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2"/>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High_YTD!$B$2:$H$158</definedName>
    <definedName name="_xlnm.Print_Area" localSheetId="3">Table_1!$A$1:$I$113</definedName>
    <definedName name="_xlnm.Print_Area" localSheetId="4">Table_2!$A$1:$P$131</definedName>
    <definedName name="_xlnm.Print_Area" localSheetId="5">Table_3!$A$1:$K$110</definedName>
    <definedName name="_xlnm.Print_Area" localSheetId="6">Table_4!$A$1:$N$49</definedName>
    <definedName name="_xlnm.Print_Area" localSheetId="7">Table_5!$A$1:$Q$202</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J74" i="4" l="1"/>
  <c r="I74" i="4"/>
  <c r="K74" i="4" s="1"/>
  <c r="H74" i="4"/>
  <c r="E74" i="4"/>
  <c r="D74" i="4"/>
  <c r="F74" i="4" s="1"/>
  <c r="C74" i="4"/>
  <c r="K73" i="4"/>
  <c r="F73" i="4"/>
  <c r="K72" i="4"/>
  <c r="F72" i="4"/>
  <c r="K71" i="4"/>
  <c r="F71" i="4"/>
  <c r="K70" i="4"/>
  <c r="F70" i="4"/>
  <c r="K69" i="4"/>
  <c r="F69" i="4"/>
  <c r="K68" i="4"/>
  <c r="F68" i="4"/>
  <c r="K67" i="4"/>
  <c r="F67" i="4"/>
  <c r="K66" i="4"/>
  <c r="F66" i="4"/>
  <c r="K65" i="4"/>
  <c r="F65" i="4"/>
  <c r="K63" i="4"/>
  <c r="F63" i="4"/>
  <c r="K61" i="4"/>
  <c r="F61" i="4"/>
  <c r="J99" i="4" l="1"/>
  <c r="I99" i="4"/>
  <c r="H99" i="4"/>
  <c r="D99" i="4"/>
  <c r="F99" i="4" s="1"/>
  <c r="E99" i="4"/>
  <c r="C99" i="4"/>
  <c r="K99" i="4" l="1"/>
  <c r="E10" i="3" l="1"/>
</calcChain>
</file>

<file path=xl/sharedStrings.xml><?xml version="1.0" encoding="utf-8"?>
<sst xmlns="http://schemas.openxmlformats.org/spreadsheetml/2006/main" count="2355" uniqueCount="335">
  <si>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</si>
  <si>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</si>
  <si>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</si>
  <si>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</si>
  <si>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</si>
  <si>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</si>
  <si>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</si>
  <si>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</si>
  <si>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</si>
  <si>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</si>
  <si>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</si>
  <si>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</si>
  <si>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</si>
  <si>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</si>
  <si>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</si>
  <si>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</si>
  <si>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</si>
  <si>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</si>
  <si>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</si>
  <si>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</si>
  <si>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</si>
  <si>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</si>
  <si>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</si>
  <si>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</si>
  <si>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</si>
  <si>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</si>
  <si>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</si>
  <si>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</si>
  <si>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</si>
  <si>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</si>
  <si>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</si>
  <si>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</si>
  <si>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</si>
  <si>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</si>
  <si>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</si>
  <si>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</si>
  <si>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</si>
  <si>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</si>
  <si>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</si>
  <si>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</si>
  <si>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</si>
  <si>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</si>
  <si>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</si>
  <si>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</si>
  <si>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</si>
  <si>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</si>
  <si>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</si>
  <si>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</si>
  <si>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</si>
  <si>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</si>
  <si>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</si>
  <si>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</si>
  <si>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</si>
  <si>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</si>
  <si>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</si>
  <si>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</si>
  <si>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</si>
  <si>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</si>
  <si>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</si>
  <si>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</si>
  <si>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</si>
  <si>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</si>
  <si>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</si>
  <si>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</si>
  <si>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</si>
  <si>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</si>
  <si>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</si>
  <si>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</si>
  <si>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</si>
  <si>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</si>
  <si>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</si>
  <si>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</si>
  <si>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</si>
  <si>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</si>
  <si>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</si>
  <si>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</si>
  <si>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</si>
  <si>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</si>
  <si>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</si>
  <si>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</si>
  <si>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</si>
  <si>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</si>
  <si>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</si>
  <si>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</si>
  <si>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</si>
  <si>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</si>
  <si>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</si>
  <si>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</si>
  <si>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</si>
  <si>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</si>
  <si>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</si>
  <si>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</si>
  <si>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</si>
  <si>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</si>
  <si>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</si>
  <si>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</si>
  <si>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</si>
  <si>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</si>
  <si>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</si>
  <si>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</si>
  <si>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</si>
  <si>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</si>
  <si>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</si>
  <si>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</si>
  <si>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</si>
  <si>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</si>
  <si>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</si>
  <si>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</si>
  <si>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</si>
  <si>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</si>
  <si>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</si>
  <si>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</si>
  <si>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</si>
  <si>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</si>
  <si>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</si>
  <si>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</si>
  <si>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</si>
  <si>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</si>
  <si>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</si>
  <si>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</si>
  <si>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</si>
  <si>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</si>
  <si>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</si>
  <si>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</si>
  <si>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</si>
  <si>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</si>
  <si>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</si>
  <si>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</si>
  <si>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</si>
  <si>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</si>
  <si>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</si>
  <si>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</si>
  <si>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</si>
  <si>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</si>
  <si>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</si>
  <si>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</si>
  <si>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</si>
  <si>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</si>
  <si>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</si>
  <si>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</si>
  <si>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</si>
  <si>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</si>
  <si>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</si>
  <si>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</si>
  <si>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</si>
  <si>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</si>
  <si>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</si>
  <si>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</si>
  <si>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</si>
  <si>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</si>
  <si>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</si>
  <si>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</si>
  <si>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</si>
  <si>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</si>
  <si>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</si>
  <si>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</si>
  <si>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</si>
  <si>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</si>
  <si>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</si>
  <si>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</si>
  <si>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</si>
  <si>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</si>
  <si>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</si>
  <si>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</si>
  <si>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</si>
  <si>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</si>
  <si>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</si>
  <si>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</si>
  <si>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</si>
  <si>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</si>
  <si>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</si>
  <si>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</si>
  <si>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</si>
  <si>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</si>
  <si>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</si>
  <si>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</si>
  <si>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</si>
  <si>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</si>
  <si>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</si>
  <si>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</si>
  <si>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</si>
  <si>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</si>
  <si>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</si>
  <si>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</si>
  <si>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</si>
  <si>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</si>
  <si>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</si>
  <si>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</si>
  <si>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</si>
  <si>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</si>
  <si>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</si>
  <si>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</si>
  <si>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</si>
  <si>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</si>
  <si>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</si>
  <si>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</si>
  <si>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</si>
  <si>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</si>
  <si>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</si>
  <si>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</si>
  <si>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Qatar</t>
  </si>
  <si>
    <t>Qatar Airways</t>
  </si>
  <si>
    <t>Gold Coast</t>
  </si>
  <si>
    <t>Monthly traffic</t>
  </si>
  <si>
    <t>Notes:</t>
  </si>
  <si>
    <t>Jetstar Asia</t>
  </si>
  <si>
    <t>Shenzhen</t>
  </si>
  <si>
    <t>Dallas</t>
  </si>
  <si>
    <t>Japan Airlines</t>
  </si>
  <si>
    <t>Doha</t>
  </si>
  <si>
    <t>Virgin Australia</t>
  </si>
  <si>
    <t xml:space="preserve">Top five city pairs </t>
  </si>
  <si>
    <t xml:space="preserve">Major International Airports </t>
  </si>
  <si>
    <t>Polar Air Cargo</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</si>
  <si>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</si>
  <si>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</si>
  <si>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</si>
  <si>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</si>
  <si>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</si>
  <si>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</si>
  <si>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</si>
  <si>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</si>
  <si>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</si>
  <si>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</si>
  <si>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</si>
  <si>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</si>
  <si>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</si>
  <si>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</si>
  <si>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</si>
  <si>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</si>
  <si>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</si>
  <si>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</si>
  <si>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</si>
  <si>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</si>
  <si>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</si>
  <si>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</si>
  <si>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</si>
  <si>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</si>
  <si>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</si>
  <si>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</si>
  <si>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</si>
  <si>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</si>
  <si>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</si>
  <si>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</si>
  <si>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</si>
  <si>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</si>
  <si>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American Airlines</t>
  </si>
  <si>
    <t>Xiamen</t>
  </si>
  <si>
    <t>Canberra</t>
  </si>
  <si>
    <t>Hainan Airlines</t>
  </si>
  <si>
    <t>Hangzhou</t>
  </si>
  <si>
    <t>Hanoi</t>
  </si>
  <si>
    <t>Scoot Tigerair</t>
  </si>
  <si>
    <t>SriLankan Airlines</t>
  </si>
  <si>
    <t>Sri Lanka</t>
  </si>
  <si>
    <t>Colombo</t>
  </si>
  <si>
    <t>Toowoomba Wellcamp</t>
  </si>
  <si>
    <t>Thai AirAsia X</t>
  </si>
  <si>
    <t>Please refer to explanatory notes - paragraphs 3 and 8 in particular.</t>
  </si>
  <si>
    <t>Kalitta Air</t>
  </si>
  <si>
    <t>Hong Kong Airlines</t>
  </si>
  <si>
    <t>&gt;999.9</t>
  </si>
  <si>
    <t>Hobart (a)</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</si>
  <si>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</si>
  <si>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</si>
  <si>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</si>
  <si>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</si>
  <si>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</si>
  <si>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</si>
  <si>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</si>
  <si>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</si>
  <si>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</si>
  <si>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Guam</t>
  </si>
  <si>
    <t>Sunshine Coast (b)</t>
  </si>
  <si>
    <t>Nagoya</t>
  </si>
  <si>
    <t>Malindo Air</t>
  </si>
  <si>
    <t>UK</t>
  </si>
  <si>
    <t>London</t>
  </si>
  <si>
    <t>Nanjing</t>
  </si>
  <si>
    <t>Hawaiian Airlines</t>
  </si>
  <si>
    <t>LATAM Airlines</t>
  </si>
  <si>
    <t>Chile</t>
  </si>
  <si>
    <t>Cincinnati</t>
  </si>
  <si>
    <t>Phuket</t>
  </si>
  <si>
    <t>Santiago</t>
  </si>
  <si>
    <t>South Africa</t>
  </si>
  <si>
    <t>Haikou</t>
  </si>
  <si>
    <t>Johannesburg</t>
  </si>
  <si>
    <t>Kota Kinabalu</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</si>
  <si>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</si>
  <si>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</si>
  <si>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</si>
  <si>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</si>
  <si>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</si>
  <si>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</si>
  <si>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Tonga</t>
  </si>
  <si>
    <t>Wellington</t>
  </si>
  <si>
    <t>Medan</t>
  </si>
  <si>
    <t>Zhengzhou</t>
  </si>
  <si>
    <t>Kunming</t>
  </si>
  <si>
    <t>Tongatapu</t>
  </si>
  <si>
    <t>Batam</t>
  </si>
  <si>
    <t>Tianjin Airlines</t>
  </si>
  <si>
    <t>(a) Scheduled passenger services recommenced April 2021.</t>
  </si>
  <si>
    <t>(d) No scheduled passenger services after March 2020.</t>
  </si>
  <si>
    <t xml:space="preserve">(b) Seasonal services only. </t>
  </si>
  <si>
    <t>Operations at several airports have been suspended during COVID-19</t>
  </si>
  <si>
    <t>(c) Scheduled services recommenced September 2019.</t>
  </si>
  <si>
    <t>Norfolk Island (c)</t>
  </si>
  <si>
    <t>Newcastle (d)</t>
  </si>
  <si>
    <t>Port Hedland (d)</t>
  </si>
  <si>
    <t>Avalon (d)</t>
  </si>
  <si>
    <t>(e) Scheduled services ceased September 2018.</t>
  </si>
  <si>
    <t>Townsville (e)</t>
  </si>
  <si>
    <t xml:space="preserve">TABLE 2       SCHEDULED OPERATOR MARKET SHARES AND GROWTH: March   </t>
  </si>
  <si>
    <t>British Airways</t>
  </si>
  <si>
    <t xml:space="preserve">TABLE 1       SCHEDULED INTERNATIONAL AIR TRAFFIC TO AND FROM AUSTRALIA: March 2022   </t>
  </si>
  <si>
    <t xml:space="preserve">TABLE 3       AIRLINE PASSENGER CAPACITY AND UTILISATION TO AND FROM AUSTRALIA BY OPERATOR: March 2022   </t>
  </si>
  <si>
    <t xml:space="preserve">TABLE 4       SCHEDULED INTERNATIONAL AIRPORT TRAFFIC AND AIRCRAFT MOVEMENTS: March   </t>
  </si>
  <si>
    <t>AUSTRALIAN CITY PAIRS: March 2022</t>
  </si>
  <si>
    <t xml:space="preserve">TABLE 5       SCHEDULED INTERNATIONAL TRAFFIC BY CITY PAIRS: March   </t>
  </si>
  <si>
    <t>Please refer to explanatory notes - paragraphs 3, 6 and 13 in particular.</t>
  </si>
  <si>
    <t>(a) Scheduled services suspended due to COVID-19 pandemic.</t>
  </si>
  <si>
    <t>Polar Air Cargo (a)</t>
  </si>
  <si>
    <t>(a) Freight flights only.</t>
  </si>
  <si>
    <t>United Parcel Service (a)</t>
  </si>
  <si>
    <t>Tasman Cargo Airlines (a)</t>
  </si>
  <si>
    <t>Kalitta Air (a)</t>
  </si>
  <si>
    <t>Federal Express Corporation (a)</t>
  </si>
  <si>
    <t>YEAR ENDED MARCH 2022</t>
  </si>
  <si>
    <t>Chart I       International Passengers Carried (millions) - January 2019 to March 2022</t>
  </si>
  <si>
    <t>Chart II       International Passengers by Major Airlines - Year ended March 2022</t>
  </si>
  <si>
    <t>Year ended March</t>
  </si>
  <si>
    <t>2022/2019</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</si>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</sst>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 ###\ ##0"/>
    <numFmt numFmtId="165" formatCode="#\ ###\ ##0.0"/>
    <numFmt numFmtId="166" formatCode="#,##0\ ;\(#,##0\)"/>
    <numFmt numFmtId="167" formatCode="#\ ##0"/>
    <numFmt numFmtId="168" formatCode="0.0"/>
    <numFmt numFmtId="169" formatCode="0.0%"/>
    <numFmt numFmtId="170" formatCode="0.000"/>
    <numFmt numFmtId="171" formatCode="mmmm\ yy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50">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69"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69" fontId="46" fillId="0" borderId="0" xfId="0" applyNumberFormat="1" applyFont="1" applyBorder="1" applyAlignment="1">
      <alignment horizontal="right"/>
    </xf>
    <xf numFmtId="170" fontId="46" fillId="0" borderId="0" xfId="0" applyNumberFormat="1" applyFont="1"/>
    <xf numFmtId="0" fontId="46" fillId="0" borderId="0" xfId="0" applyFont="1" applyAlignment="1">
      <alignment vertical="top"/>
    </xf>
    <xf numFmtId="164" fontId="46" fillId="0" borderId="0" xfId="0" applyNumberFormat="1" applyFont="1"/>
    <xf numFmtId="169"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69"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1"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69" fontId="46" fillId="0" borderId="0" xfId="0" applyNumberFormat="1" applyFont="1" applyBorder="1" applyAlignment="1">
      <alignment horizontal="right" vertical="center"/>
    </xf>
    <xf numFmtId="169" fontId="46" fillId="0" borderId="0" xfId="0" applyNumberFormat="1" applyFont="1" applyFill="1" applyBorder="1" applyAlignment="1">
      <alignment horizontal="right"/>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9" fontId="46" fillId="0" borderId="0" xfId="800" applyNumberFormat="1" applyFont="1" applyFill="1" applyAlignment="1"/>
    <xf numFmtId="168" fontId="46" fillId="0" borderId="0" xfId="0" applyNumberFormat="1" applyFont="1"/>
    <xf numFmtId="164" fontId="46" fillId="0" borderId="0" xfId="0" applyNumberFormat="1" applyFont="1"/>
    <xf numFmtId="169" fontId="46" fillId="0" borderId="0" xfId="800" applyNumberFormat="1" applyFont="1" applyAlignment="1">
      <alignment vertical="center"/>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168"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3" fontId="46" fillId="0" borderId="0" xfId="0" applyNumberFormat="1" applyFont="1"/>
    <xf numFmtId="165" fontId="46" fillId="0" borderId="2" xfId="0" applyNumberFormat="1" applyFont="1" applyBorder="1" applyAlignment="1">
      <alignment horizontal="right" vertical="center"/>
    </xf>
    <xf numFmtId="165" fontId="46" fillId="0" borderId="0" xfId="0" applyNumberFormat="1" applyFont="1" applyAlignment="1">
      <alignment horizontal="right"/>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Alignment="1">
      <alignment horizontal="right"/>
    </xf>
    <xf numFmtId="2" fontId="46" fillId="0" borderId="0" xfId="0" applyNumberFormat="1" applyFont="1"/>
    <xf numFmtId="169" fontId="46" fillId="0" borderId="0" xfId="800" applyNumberFormat="1" applyFont="1" applyFill="1" applyBorder="1"/>
    <xf numFmtId="169" fontId="46" fillId="0" borderId="2" xfId="800" applyNumberFormat="1" applyFont="1" applyFill="1" applyBorder="1"/>
    <xf numFmtId="169" fontId="46" fillId="0" borderId="2" xfId="0" applyNumberFormat="1" applyFont="1" applyFill="1" applyBorder="1" applyAlignment="1">
      <alignment horizontal="right"/>
    </xf>
    <xf numFmtId="169"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0" fontId="46" fillId="0" borderId="0" xfId="0" applyFont="1" applyAlignment="1">
      <alignment horizontal="center"/>
    </xf>
    <xf numFmtId="0" fontId="46" fillId="0" borderId="0" xfId="0" applyFont="1" applyBorder="1" applyAlignment="1">
      <alignment horizont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00A9C2"/>
      <color rgb="FFFFFFCC"/>
      <color rgb="FF99DDE7"/>
      <color rgb="FF092240"/>
      <color rgb="FFFFCC00"/>
      <color rgb="FF092140"/>
      <color rgb="FF80A1B6"/>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tx>
            <c:strRef>
              <c:f>High_YTD!$C$164</c:f>
              <c:strCache>
                <c:ptCount val="1"/>
                <c:pt idx="0">
                  <c:v>Total</c:v>
                </c:pt>
              </c:strCache>
            </c:strRef>
          </c:tx>
          <c:spPr>
            <a:ln w="25400">
              <a:solidFill>
                <a:srgbClr val="1D1DF3"/>
              </a:solidFill>
              <a:prstDash val="solid"/>
            </a:ln>
          </c:spPr>
          <c:marker>
            <c:symbol val="none"/>
          </c:marker>
          <c:cat>
            <c:numRef>
              <c:f>High_YTD!$B$165:$B$223</c:f>
              <c:numCache>
                <c:formatCode>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High_YTD!$C$165:$C$223</c:f>
              <c:numCache>
                <c:formatCode>0.00</c:formatCode>
                <c:ptCount val="59"/>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pt idx="12">
                  <c:v>4.1540509999999999</c:v>
                </c:pt>
                <c:pt idx="13">
                  <c:v>2.8054290000000002</c:v>
                </c:pt>
                <c:pt idx="14">
                  <c:v>1.7257290000000001</c:v>
                </c:pt>
                <c:pt idx="15">
                  <c:v>7.5305999999999998E-2</c:v>
                </c:pt>
                <c:pt idx="16">
                  <c:v>5.2989000000000001E-2</c:v>
                </c:pt>
                <c:pt idx="17">
                  <c:v>6.4835000000000004E-2</c:v>
                </c:pt>
                <c:pt idx="18">
                  <c:v>7.3851E-2</c:v>
                </c:pt>
                <c:pt idx="19">
                  <c:v>7.1998000000000006E-2</c:v>
                </c:pt>
                <c:pt idx="20">
                  <c:v>6.2120000000000002E-2</c:v>
                </c:pt>
                <c:pt idx="21">
                  <c:v>6.9177000000000002E-2</c:v>
                </c:pt>
                <c:pt idx="22">
                  <c:v>6.7211000000000007E-2</c:v>
                </c:pt>
                <c:pt idx="23">
                  <c:v>7.9507999999999995E-2</c:v>
                </c:pt>
                <c:pt idx="24">
                  <c:v>6.7472000000000004E-2</c:v>
                </c:pt>
                <c:pt idx="25">
                  <c:v>5.1612999999999999E-2</c:v>
                </c:pt>
                <c:pt idx="26">
                  <c:v>5.8437000000000003E-2</c:v>
                </c:pt>
                <c:pt idx="27">
                  <c:v>0.112938</c:v>
                </c:pt>
                <c:pt idx="28">
                  <c:v>0.21424599999999999</c:v>
                </c:pt>
                <c:pt idx="29">
                  <c:v>0.19428999999999999</c:v>
                </c:pt>
                <c:pt idx="30">
                  <c:v>0.154692</c:v>
                </c:pt>
                <c:pt idx="31">
                  <c:v>5.6356999999999997E-2</c:v>
                </c:pt>
                <c:pt idx="32">
                  <c:v>4.2148999999999999E-2</c:v>
                </c:pt>
                <c:pt idx="33">
                  <c:v>4.6144999999999999E-2</c:v>
                </c:pt>
                <c:pt idx="34">
                  <c:v>0.15621099999999999</c:v>
                </c:pt>
                <c:pt idx="35">
                  <c:v>0.40099200000000002</c:v>
                </c:pt>
                <c:pt idx="36">
                  <c:v>0.44227499999999997</c:v>
                </c:pt>
                <c:pt idx="37">
                  <c:v>0.43643199999999999</c:v>
                </c:pt>
                <c:pt idx="38">
                  <c:v>0.69796899999999995</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High_YTD!$F$164:$F$174</c:f>
              <c:strCache>
                <c:ptCount val="11"/>
                <c:pt idx="0">
                  <c:v>Singapore Airlines</c:v>
                </c:pt>
                <c:pt idx="1">
                  <c:v>Qantas Airways</c:v>
                </c:pt>
                <c:pt idx="2">
                  <c:v>Air New Zealand</c:v>
                </c:pt>
                <c:pt idx="3">
                  <c:v>Emirates</c:v>
                </c:pt>
                <c:pt idx="4">
                  <c:v>Qatar Airways</c:v>
                </c:pt>
                <c:pt idx="5">
                  <c:v>Fiji Airways</c:v>
                </c:pt>
                <c:pt idx="6">
                  <c:v>Etihad Airways</c:v>
                </c:pt>
                <c:pt idx="7">
                  <c:v>Jetstar</c:v>
                </c:pt>
                <c:pt idx="8">
                  <c:v>SriLankan Airlines</c:v>
                </c:pt>
                <c:pt idx="9">
                  <c:v>United Airlines</c:v>
                </c:pt>
                <c:pt idx="10">
                  <c:v>Others</c:v>
                </c:pt>
              </c:strCache>
            </c:strRef>
          </c:cat>
          <c:val>
            <c:numRef>
              <c:f>High_YTD!$G$164:$G$174</c:f>
              <c:numCache>
                <c:formatCode>0.0%</c:formatCode>
                <c:ptCount val="11"/>
                <c:pt idx="0">
                  <c:v>0.15890027265072279</c:v>
                </c:pt>
                <c:pt idx="1">
                  <c:v>0.15043984220373263</c:v>
                </c:pt>
                <c:pt idx="2">
                  <c:v>0.142344593149346</c:v>
                </c:pt>
                <c:pt idx="3">
                  <c:v>0.11313888129269475</c:v>
                </c:pt>
                <c:pt idx="4">
                  <c:v>8.9838683911982825E-2</c:v>
                </c:pt>
                <c:pt idx="5">
                  <c:v>3.7652604531904464E-2</c:v>
                </c:pt>
                <c:pt idx="6">
                  <c:v>3.5693012072984837E-2</c:v>
                </c:pt>
                <c:pt idx="7">
                  <c:v>2.8759980722213047E-2</c:v>
                </c:pt>
                <c:pt idx="8">
                  <c:v>2.7189599200729955E-2</c:v>
                </c:pt>
                <c:pt idx="9">
                  <c:v>2.4656682108751628E-2</c:v>
                </c:pt>
                <c:pt idx="10">
                  <c:v>0.19138584815493709</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5.8437000000000003E-2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0.40099200000000002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2022</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0.44227499999999997</c:v>
                </c:pt>
                <c:pt idx="1">
                  <c:v>0.43643199999999999</c:v>
                </c:pt>
                <c:pt idx="2">
                  <c:v>0.69796899999999995</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74.951390000000004</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2022</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81.565456999999995</c:v>
                </c:pt>
                <c:pt idx="1">
                  <c:v>78.160978</c:v>
                </c:pt>
                <c:pt idx="2">
                  <c:v>87.653148999999999</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6" customWidth="1"/>
    <col min="2" max="2" width="150.7109375" style="55" customWidth="1"/>
  </cols>
  <sheetData>
    <row r="1" spans="1:2" x14ac:dyDescent="0.2">
      <c r="A1" s="38" t="s">
        <v>140</v>
      </c>
    </row>
    <row r="3" spans="1:2" x14ac:dyDescent="0.2">
      <c r="A3" s="56" t="s">
        <v>141</v>
      </c>
    </row>
    <row r="5" spans="1:2" ht="25.5" x14ac:dyDescent="0.2">
      <c r="A5" s="56">
        <v>1</v>
      </c>
      <c r="B5" s="55" t="s">
        <v>214</v>
      </c>
    </row>
    <row r="7" spans="1:2" x14ac:dyDescent="0.2">
      <c r="A7" s="56">
        <v>2</v>
      </c>
      <c r="B7" s="55" t="s">
        <v>142</v>
      </c>
    </row>
    <row r="9" spans="1:2" x14ac:dyDescent="0.2">
      <c r="A9" s="56" t="s">
        <v>143</v>
      </c>
    </row>
    <row r="11" spans="1:2" ht="54.95" customHeight="1" x14ac:dyDescent="0.2">
      <c r="A11" s="56">
        <v>3</v>
      </c>
      <c r="B11" s="55" t="s">
        <v>180</v>
      </c>
    </row>
    <row r="13" spans="1:2" x14ac:dyDescent="0.2">
      <c r="A13" s="56">
        <v>4</v>
      </c>
      <c r="B13" s="55" t="s">
        <v>144</v>
      </c>
    </row>
    <row r="15" spans="1:2" ht="25.5" x14ac:dyDescent="0.2">
      <c r="A15" s="56">
        <v>5</v>
      </c>
      <c r="B15" s="55" t="s">
        <v>215</v>
      </c>
    </row>
    <row r="17" spans="1:2" x14ac:dyDescent="0.2">
      <c r="A17" s="56" t="s">
        <v>145</v>
      </c>
    </row>
    <row r="19" spans="1:2" ht="25.5" x14ac:dyDescent="0.2">
      <c r="A19" s="56">
        <v>6</v>
      </c>
      <c r="B19" s="55" t="s">
        <v>146</v>
      </c>
    </row>
    <row r="21" spans="1:2" ht="39.950000000000003" customHeight="1" x14ac:dyDescent="0.2">
      <c r="A21" s="56">
        <v>7</v>
      </c>
      <c r="B21" s="55" t="s">
        <v>216</v>
      </c>
    </row>
    <row r="23" spans="1:2" ht="38.25" x14ac:dyDescent="0.2">
      <c r="B23" s="57" t="s">
        <v>147</v>
      </c>
    </row>
    <row r="25" spans="1:2" x14ac:dyDescent="0.2">
      <c r="A25" s="56">
        <v>8</v>
      </c>
      <c r="B25" s="55" t="s">
        <v>217</v>
      </c>
    </row>
    <row r="27" spans="1:2" ht="25.5" x14ac:dyDescent="0.2">
      <c r="A27" s="56">
        <v>9</v>
      </c>
      <c r="B27" s="55" t="s">
        <v>148</v>
      </c>
    </row>
    <row r="29" spans="1:2" x14ac:dyDescent="0.2">
      <c r="A29" s="56">
        <v>10</v>
      </c>
      <c r="B29" s="55" t="s">
        <v>149</v>
      </c>
    </row>
    <row r="31" spans="1:2" x14ac:dyDescent="0.2">
      <c r="A31" s="56" t="s">
        <v>150</v>
      </c>
    </row>
    <row r="33" spans="1:2" x14ac:dyDescent="0.2">
      <c r="A33" s="56">
        <v>11</v>
      </c>
      <c r="B33" s="55" t="s">
        <v>151</v>
      </c>
    </row>
    <row r="35" spans="1:2" x14ac:dyDescent="0.2">
      <c r="A35" s="56" t="s">
        <v>152</v>
      </c>
      <c r="B35" s="55" t="s">
        <v>153</v>
      </c>
    </row>
    <row r="36" spans="1:2" x14ac:dyDescent="0.2">
      <c r="A36" s="56" t="s">
        <v>154</v>
      </c>
      <c r="B36" s="55" t="s">
        <v>155</v>
      </c>
    </row>
    <row r="37" spans="1:2" x14ac:dyDescent="0.2">
      <c r="A37" s="56" t="s">
        <v>156</v>
      </c>
      <c r="B37" s="55" t="s">
        <v>157</v>
      </c>
    </row>
    <row r="38" spans="1:2" x14ac:dyDescent="0.2">
      <c r="A38" s="56" t="s">
        <v>158</v>
      </c>
      <c r="B38" s="55" t="s">
        <v>159</v>
      </c>
    </row>
    <row r="39" spans="1:2" x14ac:dyDescent="0.2">
      <c r="A39" s="56" t="s">
        <v>160</v>
      </c>
      <c r="B39" s="55" t="s">
        <v>161</v>
      </c>
    </row>
    <row r="40" spans="1:2" x14ac:dyDescent="0.2">
      <c r="A40" s="56" t="s">
        <v>162</v>
      </c>
      <c r="B40" s="55" t="s">
        <v>163</v>
      </c>
    </row>
    <row r="41" spans="1:2" x14ac:dyDescent="0.2">
      <c r="A41" s="56" t="s">
        <v>164</v>
      </c>
      <c r="B41" s="55" t="s">
        <v>165</v>
      </c>
    </row>
    <row r="42" spans="1:2" x14ac:dyDescent="0.2">
      <c r="A42" s="56" t="s">
        <v>166</v>
      </c>
      <c r="B42" s="55" t="s">
        <v>167</v>
      </c>
    </row>
    <row r="43" spans="1:2" x14ac:dyDescent="0.2">
      <c r="A43" s="56" t="s">
        <v>168</v>
      </c>
      <c r="B43" s="55" t="s">
        <v>169</v>
      </c>
    </row>
    <row r="45" spans="1:2" x14ac:dyDescent="0.2">
      <c r="A45" s="56" t="s">
        <v>170</v>
      </c>
    </row>
    <row r="47" spans="1:2" x14ac:dyDescent="0.2">
      <c r="A47" s="56">
        <v>12</v>
      </c>
      <c r="B47" s="55" t="s">
        <v>171</v>
      </c>
    </row>
    <row r="49" spans="1:2" ht="25.5" x14ac:dyDescent="0.2">
      <c r="B49" s="58" t="s">
        <v>218</v>
      </c>
    </row>
    <row r="50" spans="1:2" x14ac:dyDescent="0.2">
      <c r="B50" s="58" t="s">
        <v>219</v>
      </c>
    </row>
    <row r="51" spans="1:2" x14ac:dyDescent="0.2">
      <c r="B51" s="58" t="s">
        <v>220</v>
      </c>
    </row>
    <row r="52" spans="1:2" x14ac:dyDescent="0.2">
      <c r="B52" s="58"/>
    </row>
    <row r="53" spans="1:2" x14ac:dyDescent="0.2">
      <c r="B53" s="56" t="s">
        <v>172</v>
      </c>
    </row>
    <row r="55" spans="1:2" x14ac:dyDescent="0.2">
      <c r="A55" s="56">
        <v>13</v>
      </c>
      <c r="B55" s="55" t="s">
        <v>181</v>
      </c>
    </row>
    <row r="57" spans="1:2" x14ac:dyDescent="0.2">
      <c r="B57" s="58" t="s">
        <v>221</v>
      </c>
    </row>
    <row r="58" spans="1:2" x14ac:dyDescent="0.2">
      <c r="B58" s="58" t="s">
        <v>222</v>
      </c>
    </row>
    <row r="59" spans="1:2" x14ac:dyDescent="0.2">
      <c r="B59" s="58"/>
    </row>
    <row r="60" spans="1:2" ht="25.5" x14ac:dyDescent="0.2">
      <c r="B60" s="57" t="s">
        <v>173</v>
      </c>
    </row>
    <row r="61" spans="1:2" x14ac:dyDescent="0.2">
      <c r="B61" s="57"/>
    </row>
    <row r="62" spans="1:2" x14ac:dyDescent="0.2">
      <c r="B62" s="57" t="s">
        <v>174</v>
      </c>
    </row>
    <row r="64" spans="1:2" x14ac:dyDescent="0.2">
      <c r="B64" s="56" t="s">
        <v>182</v>
      </c>
    </row>
    <row r="65" spans="1:2" ht="25.5" x14ac:dyDescent="0.2">
      <c r="B65" s="55" t="s">
        <v>223</v>
      </c>
    </row>
    <row r="66" spans="1:2" x14ac:dyDescent="0.2">
      <c r="B66" s="58" t="s">
        <v>224</v>
      </c>
    </row>
    <row r="67" spans="1:2" x14ac:dyDescent="0.2">
      <c r="B67" s="58" t="s">
        <v>225</v>
      </c>
    </row>
    <row r="68" spans="1:2" ht="25.5" x14ac:dyDescent="0.2">
      <c r="B68" s="58" t="s">
        <v>226</v>
      </c>
    </row>
    <row r="69" spans="1:2" ht="38.25" x14ac:dyDescent="0.2">
      <c r="B69" s="58" t="s">
        <v>183</v>
      </c>
    </row>
    <row r="71" spans="1:2" x14ac:dyDescent="0.2">
      <c r="A71" s="56">
        <v>14</v>
      </c>
      <c r="B71" s="55" t="s">
        <v>175</v>
      </c>
    </row>
    <row r="73" spans="1:2" ht="25.5" x14ac:dyDescent="0.2">
      <c r="B73" s="59" t="s">
        <v>184</v>
      </c>
    </row>
    <row r="74" spans="1:2" ht="25.5" x14ac:dyDescent="0.2">
      <c r="B74" s="59" t="s">
        <v>185</v>
      </c>
    </row>
    <row r="76" spans="1:2" x14ac:dyDescent="0.2">
      <c r="A76" s="56">
        <v>15</v>
      </c>
      <c r="B76" s="55" t="s">
        <v>186</v>
      </c>
    </row>
    <row r="78" spans="1:2" ht="25.5" x14ac:dyDescent="0.2">
      <c r="B78" s="57" t="s">
        <v>176</v>
      </c>
    </row>
    <row r="79" spans="1:2" ht="25.5" x14ac:dyDescent="0.2">
      <c r="B79" s="57" t="s">
        <v>177</v>
      </c>
    </row>
    <row r="81" spans="1:2" x14ac:dyDescent="0.2">
      <c r="A81" s="56" t="s">
        <v>178</v>
      </c>
    </row>
    <row r="83" spans="1:2" x14ac:dyDescent="0.2">
      <c r="A83" s="56" t="s">
        <v>54</v>
      </c>
      <c r="B83" s="55" t="s">
        <v>227</v>
      </c>
    </row>
    <row r="84" spans="1:2" x14ac:dyDescent="0.2">
      <c r="A84" s="56" t="s">
        <v>53</v>
      </c>
      <c r="B84" s="58" t="s">
        <v>228</v>
      </c>
    </row>
    <row r="85" spans="1:2" x14ac:dyDescent="0.2">
      <c r="B85" s="58"/>
    </row>
    <row r="87" spans="1:2" x14ac:dyDescent="0.2">
      <c r="A87" s="56" t="s">
        <v>179</v>
      </c>
    </row>
    <row r="89" spans="1:2" ht="25.5" x14ac:dyDescent="0.2">
      <c r="B89" s="55" t="s">
        <v>229</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V204"/>
  <sheetViews>
    <sheetView zoomScaleNormal="100" workbookViewId="0">
      <selection activeCell="A165" sqref="A165:A178"/>
    </sheetView>
  </sheetViews>
  <sheetFormatPr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5" t="s">
        <v>329</v>
      </c>
      <c r="C2" s="29"/>
      <c r="D2" s="29"/>
      <c r="E2" s="29"/>
      <c r="F2" s="29"/>
      <c r="G2" s="29"/>
      <c r="H2" s="29"/>
    </row>
    <row r="3" spans="2:9" s="3" customFormat="1" ht="12.75" customHeight="1" x14ac:dyDescent="0.2">
      <c r="B3" s="122"/>
      <c r="C3" s="123"/>
      <c r="D3" s="123"/>
      <c r="E3" s="123"/>
      <c r="F3" s="123"/>
      <c r="G3" s="123"/>
      <c r="H3" s="123"/>
    </row>
    <row r="4" spans="2:9" ht="12.75" customHeight="1" x14ac:dyDescent="0.2">
      <c r="B4" s="23"/>
      <c r="C4" s="24"/>
      <c r="D4" s="24"/>
      <c r="E4" s="24"/>
      <c r="F4" s="24"/>
      <c r="G4" s="24"/>
      <c r="H4" s="24"/>
      <c r="I4" s="25"/>
    </row>
    <row r="5" spans="2:9" s="10" customFormat="1" ht="22.5" customHeight="1" x14ac:dyDescent="0.2">
      <c r="B5" s="36" t="s">
        <v>330</v>
      </c>
    </row>
    <row r="25" spans="2:2" s="80" customFormat="1" ht="12.75" customHeight="1" x14ac:dyDescent="0.2"/>
    <row r="26" spans="2:2" s="80" customFormat="1" ht="12.75" customHeight="1" x14ac:dyDescent="0.2"/>
    <row r="27" spans="2:2" s="80" customFormat="1" ht="12.75" customHeight="1" x14ac:dyDescent="0.2"/>
    <row r="28" spans="2:2" s="80" customFormat="1" x14ac:dyDescent="0.2"/>
    <row r="29" spans="2:2" s="10" customFormat="1" ht="22.5" customHeight="1" x14ac:dyDescent="0.2">
      <c r="B29" s="36" t="s">
        <v>331</v>
      </c>
    </row>
    <row r="30" spans="2:2" ht="12" customHeight="1" x14ac:dyDescent="0.2"/>
    <row r="51" spans="2:8" s="80" customFormat="1" x14ac:dyDescent="0.2"/>
    <row r="52" spans="2:8" s="80" customFormat="1" x14ac:dyDescent="0.2"/>
    <row r="53" spans="2:8" s="80" customFormat="1" ht="22.5" customHeight="1" thickBot="1" x14ac:dyDescent="0.25">
      <c r="B53" s="36" t="s">
        <v>290</v>
      </c>
    </row>
    <row r="54" spans="2:8" s="80" customFormat="1" ht="18" customHeight="1" x14ac:dyDescent="0.2">
      <c r="B54" s="13"/>
      <c r="C54" s="32"/>
      <c r="D54" s="32" t="s">
        <v>332</v>
      </c>
      <c r="E54" s="14"/>
      <c r="F54" s="14"/>
      <c r="G54" s="14"/>
      <c r="H54" s="14" t="s">
        <v>50</v>
      </c>
    </row>
    <row r="55" spans="2:8" s="80" customFormat="1" ht="18" customHeight="1" thickBot="1" x14ac:dyDescent="0.25">
      <c r="B55" s="16"/>
      <c r="C55" s="30"/>
      <c r="D55" s="121">
        <v>2019</v>
      </c>
      <c r="E55" s="121">
        <v>2020</v>
      </c>
      <c r="F55" s="121">
        <v>2021</v>
      </c>
      <c r="G55" s="121">
        <v>2022</v>
      </c>
      <c r="H55" s="31" t="s">
        <v>333</v>
      </c>
    </row>
    <row r="56" spans="2:8" s="80" customFormat="1" ht="22.5" customHeight="1" x14ac:dyDescent="0.2">
      <c r="B56" s="4" t="s">
        <v>110</v>
      </c>
      <c r="C56" s="4"/>
      <c r="D56" s="7">
        <v>41747166</v>
      </c>
      <c r="E56" s="7">
        <v>40578511</v>
      </c>
      <c r="F56" s="7">
        <v>794517</v>
      </c>
      <c r="G56" s="7">
        <v>2954696</v>
      </c>
      <c r="H56" s="8">
        <v>-0.92922403403383114</v>
      </c>
    </row>
    <row r="57" spans="2:8" s="80" customFormat="1" ht="15" customHeight="1" x14ac:dyDescent="0.2">
      <c r="B57" s="4" t="s">
        <v>1</v>
      </c>
      <c r="C57" s="4"/>
      <c r="D57" s="7">
        <v>1163389.8389999999</v>
      </c>
      <c r="E57" s="7">
        <v>1080129.0750000002</v>
      </c>
      <c r="F57" s="7">
        <v>856712.62399999995</v>
      </c>
      <c r="G57" s="7">
        <v>983625.9090000001</v>
      </c>
      <c r="H57" s="8">
        <v>-0.15451736294561175</v>
      </c>
    </row>
    <row r="58" spans="2:8" s="80" customFormat="1" ht="15" customHeight="1" x14ac:dyDescent="0.2">
      <c r="B58" s="4" t="s">
        <v>112</v>
      </c>
      <c r="C58" s="4"/>
      <c r="D58" s="7">
        <v>37559.447999999997</v>
      </c>
      <c r="E58" s="7">
        <v>38477.692999999992</v>
      </c>
      <c r="F58" s="7">
        <v>23166.111000000001</v>
      </c>
      <c r="G58" s="7">
        <v>20716.982</v>
      </c>
      <c r="H58" s="8">
        <v>-0.44842155294721048</v>
      </c>
    </row>
    <row r="59" spans="2:8" s="80" customFormat="1" ht="15" customHeight="1" x14ac:dyDescent="0.2">
      <c r="B59" s="4" t="s">
        <v>111</v>
      </c>
      <c r="C59" s="4"/>
      <c r="D59" s="7">
        <v>54036120</v>
      </c>
      <c r="E59" s="7">
        <v>51980701</v>
      </c>
      <c r="F59" s="7">
        <v>4113106</v>
      </c>
      <c r="G59" s="7">
        <v>9044115</v>
      </c>
      <c r="H59" s="8">
        <v>-0.83262834193128599</v>
      </c>
    </row>
    <row r="60" spans="2:8" s="80" customFormat="1" ht="15" customHeight="1" x14ac:dyDescent="0.2">
      <c r="B60" s="4" t="s">
        <v>58</v>
      </c>
      <c r="C60" s="4"/>
      <c r="D60" s="7">
        <v>205533</v>
      </c>
      <c r="E60" s="7">
        <v>200705</v>
      </c>
      <c r="F60" s="7">
        <v>39607</v>
      </c>
      <c r="G60" s="7">
        <v>57363</v>
      </c>
      <c r="H60" s="8">
        <v>-0.72090613186203678</v>
      </c>
    </row>
    <row r="61" spans="2:8" s="80" customFormat="1" ht="15" customHeight="1" x14ac:dyDescent="0.2">
      <c r="B61" s="4" t="s">
        <v>52</v>
      </c>
      <c r="C61" s="4"/>
      <c r="D61" s="7">
        <v>211263</v>
      </c>
      <c r="E61" s="7">
        <v>205730</v>
      </c>
      <c r="F61" s="7">
        <v>42020</v>
      </c>
      <c r="G61" s="7">
        <v>61751</v>
      </c>
      <c r="H61" s="8">
        <v>-0.70770556131456996</v>
      </c>
    </row>
    <row r="62" spans="2:8" s="80" customFormat="1" ht="15" customHeight="1" thickBot="1" x14ac:dyDescent="0.25">
      <c r="B62" s="16"/>
      <c r="C62" s="16"/>
      <c r="D62" s="16"/>
      <c r="E62" s="16"/>
      <c r="F62" s="16"/>
      <c r="G62" s="16"/>
      <c r="H62" s="16"/>
    </row>
    <row r="63" spans="2:8" s="80" customFormat="1" ht="12.75" customHeight="1" x14ac:dyDescent="0.2">
      <c r="B63" s="4"/>
      <c r="C63" s="4"/>
      <c r="D63" s="7"/>
      <c r="E63" s="7"/>
      <c r="F63" s="7"/>
      <c r="G63" s="8"/>
      <c r="H63" s="8"/>
    </row>
    <row r="64" spans="2:8" s="80" customFormat="1" ht="12.75" customHeight="1" x14ac:dyDescent="0.2">
      <c r="B64" s="4"/>
      <c r="C64" s="4"/>
      <c r="D64" s="7"/>
      <c r="E64" s="7"/>
      <c r="F64" s="7"/>
      <c r="G64" s="8"/>
      <c r="H64" s="8"/>
    </row>
    <row r="65" spans="2:8" s="80" customFormat="1" ht="12.75" customHeight="1" x14ac:dyDescent="0.2">
      <c r="B65" s="4"/>
      <c r="C65" s="4"/>
      <c r="D65" s="7"/>
      <c r="E65" s="7"/>
      <c r="F65" s="7"/>
      <c r="G65" s="8"/>
      <c r="H65" s="8"/>
    </row>
    <row r="66" spans="2:8" s="80" customFormat="1" ht="12.75" customHeight="1" x14ac:dyDescent="0.2">
      <c r="B66" s="4"/>
      <c r="C66" s="4"/>
      <c r="D66" s="7"/>
      <c r="E66" s="7"/>
      <c r="F66" s="7"/>
      <c r="G66" s="8"/>
      <c r="H66" s="8"/>
    </row>
    <row r="67" spans="2:8" s="80" customFormat="1" ht="12.75" customHeight="1" x14ac:dyDescent="0.2">
      <c r="B67" s="4"/>
      <c r="C67" s="4"/>
      <c r="D67" s="7"/>
      <c r="E67" s="7"/>
      <c r="F67" s="7"/>
      <c r="G67" s="8"/>
      <c r="H67" s="8"/>
    </row>
    <row r="68" spans="2:8" ht="12.75" customHeight="1" x14ac:dyDescent="0.2"/>
    <row r="69" spans="2:8" s="80" customFormat="1" x14ac:dyDescent="0.2"/>
    <row r="70" spans="2:8" s="80" customFormat="1" x14ac:dyDescent="0.2">
      <c r="B70" s="148"/>
      <c r="C70" s="148"/>
      <c r="D70" s="148"/>
      <c r="E70" s="148"/>
      <c r="F70" s="148"/>
      <c r="G70" s="148"/>
      <c r="H70" s="148"/>
    </row>
    <row r="72" spans="2:8" ht="22.5" customHeight="1" thickBot="1" x14ac:dyDescent="0.25">
      <c r="B72" s="36" t="s">
        <v>291</v>
      </c>
    </row>
    <row r="73" spans="2:8" ht="18" customHeight="1" x14ac:dyDescent="0.2">
      <c r="B73" s="13" t="s">
        <v>2</v>
      </c>
      <c r="C73" s="32" t="s">
        <v>3</v>
      </c>
      <c r="D73" s="32" t="s">
        <v>332</v>
      </c>
      <c r="E73" s="14"/>
      <c r="F73" s="14"/>
      <c r="G73" s="15"/>
      <c r="H73" s="14" t="s">
        <v>50</v>
      </c>
    </row>
    <row r="74" spans="2:8" ht="18" customHeight="1" thickBot="1" x14ac:dyDescent="0.25">
      <c r="B74" s="16" t="s">
        <v>4</v>
      </c>
      <c r="C74" s="30" t="s">
        <v>4</v>
      </c>
      <c r="D74" s="121">
        <v>2019</v>
      </c>
      <c r="E74" s="121">
        <v>2020</v>
      </c>
      <c r="F74" s="121">
        <v>2021</v>
      </c>
      <c r="G74" s="121">
        <v>2022</v>
      </c>
      <c r="H74" s="31" t="s">
        <v>333</v>
      </c>
    </row>
    <row r="75" spans="2:8" ht="22.5" customHeight="1" x14ac:dyDescent="0.2">
      <c r="B75" s="4" t="s">
        <v>12</v>
      </c>
      <c r="C75" s="4" t="s">
        <v>41</v>
      </c>
      <c r="D75" s="7">
        <v>1503470</v>
      </c>
      <c r="E75" s="7">
        <v>1488085</v>
      </c>
      <c r="F75" s="7">
        <v>26274</v>
      </c>
      <c r="G75" s="7">
        <v>239731</v>
      </c>
      <c r="H75" s="8">
        <v>-0.84054819850080142</v>
      </c>
    </row>
    <row r="76" spans="2:8" ht="15" customHeight="1" x14ac:dyDescent="0.2">
      <c r="B76" s="4" t="s">
        <v>12</v>
      </c>
      <c r="C76" s="4" t="s">
        <v>32</v>
      </c>
      <c r="D76" s="7">
        <v>1591338</v>
      </c>
      <c r="E76" s="7">
        <v>1548433</v>
      </c>
      <c r="F76" s="7">
        <v>13827</v>
      </c>
      <c r="G76" s="7">
        <v>211062</v>
      </c>
      <c r="H76" s="8">
        <v>-0.8673682146721815</v>
      </c>
    </row>
    <row r="77" spans="2:8" ht="15" customHeight="1" x14ac:dyDescent="0.2">
      <c r="B77" s="4" t="s">
        <v>18</v>
      </c>
      <c r="C77" s="4" t="s">
        <v>41</v>
      </c>
      <c r="D77" s="7">
        <v>824782</v>
      </c>
      <c r="E77" s="7">
        <v>748747</v>
      </c>
      <c r="F77" s="7">
        <v>24599</v>
      </c>
      <c r="G77" s="7">
        <v>152827</v>
      </c>
      <c r="H77" s="8">
        <v>-0.81470618902934355</v>
      </c>
    </row>
    <row r="78" spans="2:8" ht="15" customHeight="1" x14ac:dyDescent="0.2">
      <c r="B78" s="4" t="s">
        <v>13</v>
      </c>
      <c r="C78" s="4" t="s">
        <v>41</v>
      </c>
      <c r="D78" s="7">
        <v>1574354</v>
      </c>
      <c r="E78" s="7">
        <v>1522674</v>
      </c>
      <c r="F78" s="7">
        <v>49270</v>
      </c>
      <c r="G78" s="7">
        <v>139440</v>
      </c>
      <c r="H78" s="8">
        <v>-0.91143033904699955</v>
      </c>
    </row>
    <row r="79" spans="2:8" ht="15" customHeight="1" x14ac:dyDescent="0.2">
      <c r="B79" s="4" t="s">
        <v>20</v>
      </c>
      <c r="C79" s="4" t="s">
        <v>41</v>
      </c>
      <c r="D79" s="7">
        <v>878627</v>
      </c>
      <c r="E79" s="7">
        <v>878116</v>
      </c>
      <c r="F79" s="7">
        <v>22470</v>
      </c>
      <c r="G79" s="7">
        <v>134983</v>
      </c>
      <c r="H79" s="8">
        <v>-0.84637053038433829</v>
      </c>
    </row>
    <row r="80" spans="2:8" ht="15" customHeight="1" x14ac:dyDescent="0.2">
      <c r="B80" s="4" t="s">
        <v>13</v>
      </c>
      <c r="C80" s="4" t="s">
        <v>32</v>
      </c>
      <c r="D80" s="7">
        <v>1251422</v>
      </c>
      <c r="E80" s="7">
        <v>1191020</v>
      </c>
      <c r="F80" s="7">
        <v>27238</v>
      </c>
      <c r="G80" s="7">
        <v>107712</v>
      </c>
      <c r="H80" s="8">
        <v>-0.91392831514868689</v>
      </c>
    </row>
    <row r="81" spans="2:11" ht="15" customHeight="1" x14ac:dyDescent="0.2">
      <c r="B81" s="4" t="s">
        <v>18</v>
      </c>
      <c r="C81" s="4" t="s">
        <v>32</v>
      </c>
      <c r="D81" s="7">
        <v>653345</v>
      </c>
      <c r="E81" s="7">
        <v>646065</v>
      </c>
      <c r="F81" s="7">
        <v>16259</v>
      </c>
      <c r="G81" s="7">
        <v>105823</v>
      </c>
      <c r="H81" s="8">
        <v>-0.83802891274900704</v>
      </c>
    </row>
    <row r="82" spans="2:11" ht="15" customHeight="1" x14ac:dyDescent="0.2">
      <c r="B82" s="4" t="s">
        <v>13</v>
      </c>
      <c r="C82" s="4" t="s">
        <v>14</v>
      </c>
      <c r="D82" s="7">
        <v>937910</v>
      </c>
      <c r="E82" s="7">
        <v>916594</v>
      </c>
      <c r="F82" s="7">
        <v>29423</v>
      </c>
      <c r="G82" s="7">
        <v>105207</v>
      </c>
      <c r="H82" s="8">
        <v>-0.88782825644251584</v>
      </c>
    </row>
    <row r="83" spans="2:11" ht="15" customHeight="1" x14ac:dyDescent="0.2">
      <c r="B83" s="4" t="s">
        <v>22</v>
      </c>
      <c r="C83" s="4" t="s">
        <v>41</v>
      </c>
      <c r="D83" s="7">
        <v>483528</v>
      </c>
      <c r="E83" s="7">
        <v>520684</v>
      </c>
      <c r="F83" s="7">
        <v>2178</v>
      </c>
      <c r="G83" s="7">
        <v>96286</v>
      </c>
      <c r="H83" s="8">
        <v>-0.80086778842176665</v>
      </c>
    </row>
    <row r="84" spans="2:11" ht="15" customHeight="1" x14ac:dyDescent="0.2">
      <c r="B84" s="4" t="s">
        <v>209</v>
      </c>
      <c r="C84" s="4" t="s">
        <v>41</v>
      </c>
      <c r="D84" s="7">
        <v>472454</v>
      </c>
      <c r="E84" s="7">
        <v>522120</v>
      </c>
      <c r="F84" s="7">
        <v>66366</v>
      </c>
      <c r="G84" s="7">
        <v>95059</v>
      </c>
      <c r="H84" s="8">
        <v>-0.79879734323341534</v>
      </c>
    </row>
    <row r="85" spans="2:11" ht="15" customHeight="1" x14ac:dyDescent="0.2">
      <c r="B85" s="4" t="s">
        <v>134</v>
      </c>
      <c r="C85" s="4"/>
      <c r="D85" s="7">
        <v>10171230</v>
      </c>
      <c r="E85" s="7">
        <v>9982538</v>
      </c>
      <c r="F85" s="7">
        <v>277904</v>
      </c>
      <c r="G85" s="7">
        <v>1388130</v>
      </c>
      <c r="H85" s="8">
        <v>-0.86352388059261265</v>
      </c>
    </row>
    <row r="86" spans="2:11" ht="15" customHeight="1" x14ac:dyDescent="0.2">
      <c r="B86" s="4" t="s">
        <v>130</v>
      </c>
      <c r="C86" s="4"/>
      <c r="D86" s="7">
        <v>31575936</v>
      </c>
      <c r="E86" s="7">
        <v>30595973</v>
      </c>
      <c r="F86" s="7">
        <v>516613</v>
      </c>
      <c r="G86" s="7">
        <v>1566566</v>
      </c>
      <c r="H86" s="8">
        <v>-0.95038734560394345</v>
      </c>
    </row>
    <row r="87" spans="2:11" ht="22.5" customHeight="1" thickBot="1" x14ac:dyDescent="0.25">
      <c r="B87" s="16" t="s">
        <v>131</v>
      </c>
      <c r="C87" s="16"/>
      <c r="D87" s="18">
        <v>41747166</v>
      </c>
      <c r="E87" s="18">
        <v>40578511</v>
      </c>
      <c r="F87" s="18">
        <v>794517</v>
      </c>
      <c r="G87" s="18">
        <v>2954696</v>
      </c>
      <c r="H87" s="19">
        <v>-0.92922403403383114</v>
      </c>
      <c r="K87" s="9"/>
    </row>
    <row r="88" spans="2:11" x14ac:dyDescent="0.2">
      <c r="B88" s="4"/>
      <c r="C88" s="4"/>
      <c r="D88" s="4"/>
      <c r="E88" s="4"/>
      <c r="F88" s="4"/>
      <c r="G88" s="4"/>
      <c r="H88" s="4"/>
    </row>
    <row r="89" spans="2:11" s="80" customFormat="1" x14ac:dyDescent="0.2">
      <c r="B89" s="4"/>
      <c r="C89" s="4"/>
      <c r="D89" s="4"/>
      <c r="E89" s="4"/>
      <c r="F89" s="4"/>
      <c r="G89" s="4"/>
      <c r="H89" s="4"/>
    </row>
    <row r="90" spans="2:11" x14ac:dyDescent="0.2">
      <c r="B90" s="4"/>
      <c r="C90" s="4"/>
      <c r="D90" s="4"/>
      <c r="E90" s="4"/>
      <c r="F90" s="4"/>
      <c r="G90" s="4"/>
      <c r="H90" s="4"/>
    </row>
    <row r="91" spans="2:11" s="80" customFormat="1" x14ac:dyDescent="0.2">
      <c r="B91" s="4"/>
      <c r="C91" s="4"/>
      <c r="D91" s="4"/>
      <c r="E91" s="4"/>
      <c r="F91" s="4"/>
      <c r="G91" s="4"/>
      <c r="H91" s="4"/>
    </row>
    <row r="92" spans="2:11" s="10" customFormat="1" ht="22.5" customHeight="1" thickBot="1" x14ac:dyDescent="0.25">
      <c r="B92" s="36" t="s">
        <v>292</v>
      </c>
      <c r="C92" s="26"/>
      <c r="D92" s="26"/>
      <c r="E92" s="26"/>
      <c r="F92" s="26"/>
      <c r="G92" s="26"/>
      <c r="H92" s="26"/>
    </row>
    <row r="93" spans="2:11" s="3" customFormat="1" ht="18" customHeight="1" x14ac:dyDescent="0.2">
      <c r="B93" s="13" t="s">
        <v>2</v>
      </c>
      <c r="C93" s="32" t="s">
        <v>3</v>
      </c>
      <c r="D93" s="32" t="s">
        <v>332</v>
      </c>
      <c r="E93" s="14"/>
      <c r="F93" s="14"/>
      <c r="G93" s="15"/>
      <c r="H93" s="14" t="s">
        <v>50</v>
      </c>
    </row>
    <row r="94" spans="2:11" s="3" customFormat="1" ht="18" customHeight="1" thickBot="1" x14ac:dyDescent="0.25">
      <c r="B94" s="16" t="s">
        <v>4</v>
      </c>
      <c r="C94" s="30" t="s">
        <v>4</v>
      </c>
      <c r="D94" s="121">
        <v>2019</v>
      </c>
      <c r="E94" s="121">
        <v>2020</v>
      </c>
      <c r="F94" s="121">
        <v>2021</v>
      </c>
      <c r="G94" s="121">
        <v>2022</v>
      </c>
      <c r="H94" s="31" t="s">
        <v>333</v>
      </c>
    </row>
    <row r="95" spans="2:11" ht="22.5" customHeight="1" x14ac:dyDescent="0.2">
      <c r="B95" s="4" t="s">
        <v>12</v>
      </c>
      <c r="C95" s="4" t="s">
        <v>41</v>
      </c>
      <c r="D95" s="7">
        <v>70698.917000000001</v>
      </c>
      <c r="E95" s="7">
        <v>73637.392000000007</v>
      </c>
      <c r="F95" s="7">
        <v>71825.72</v>
      </c>
      <c r="G95" s="7">
        <v>103662.08500000001</v>
      </c>
      <c r="H95" s="8">
        <v>0.46624714208847079</v>
      </c>
    </row>
    <row r="96" spans="2:11" ht="15" customHeight="1" x14ac:dyDescent="0.2">
      <c r="B96" s="4" t="s">
        <v>12</v>
      </c>
      <c r="C96" s="4" t="s">
        <v>32</v>
      </c>
      <c r="D96" s="7">
        <v>71464.854999999996</v>
      </c>
      <c r="E96" s="7">
        <v>68562.717000000004</v>
      </c>
      <c r="F96" s="7">
        <v>41788.758000000002</v>
      </c>
      <c r="G96" s="7">
        <v>77043.698000000004</v>
      </c>
      <c r="H96" s="8">
        <v>7.8064147754865074E-2</v>
      </c>
    </row>
    <row r="97" spans="2:8" ht="15" customHeight="1" x14ac:dyDescent="0.2">
      <c r="B97" s="4" t="s">
        <v>10</v>
      </c>
      <c r="C97" s="4" t="s">
        <v>41</v>
      </c>
      <c r="D97" s="7">
        <v>53942.205000000002</v>
      </c>
      <c r="E97" s="7">
        <v>49237.928</v>
      </c>
      <c r="F97" s="7">
        <v>43506.932999999997</v>
      </c>
      <c r="G97" s="7">
        <v>54332.607000000004</v>
      </c>
      <c r="H97" s="8">
        <v>7.2374127086573831E-3</v>
      </c>
    </row>
    <row r="98" spans="2:8" ht="15" customHeight="1" x14ac:dyDescent="0.2">
      <c r="B98" s="4" t="s">
        <v>13</v>
      </c>
      <c r="C98" s="4" t="s">
        <v>41</v>
      </c>
      <c r="D98" s="7">
        <v>52540.770999999899</v>
      </c>
      <c r="E98" s="7">
        <v>50111.957000000002</v>
      </c>
      <c r="F98" s="7">
        <v>50329.023000000001</v>
      </c>
      <c r="G98" s="7">
        <v>53171.133000000002</v>
      </c>
      <c r="H98" s="8">
        <v>1.1997578033259239E-2</v>
      </c>
    </row>
    <row r="99" spans="2:8" ht="15" customHeight="1" x14ac:dyDescent="0.2">
      <c r="B99" s="4" t="s">
        <v>20</v>
      </c>
      <c r="C99" s="4" t="s">
        <v>41</v>
      </c>
      <c r="D99" s="7">
        <v>39297.012999999999</v>
      </c>
      <c r="E99" s="7">
        <v>36688.872000000003</v>
      </c>
      <c r="F99" s="7">
        <v>47581.574000000001</v>
      </c>
      <c r="G99" s="7">
        <v>52407.733</v>
      </c>
      <c r="H99" s="8">
        <v>0.33363146455940562</v>
      </c>
    </row>
    <row r="100" spans="2:8" ht="15" customHeight="1" x14ac:dyDescent="0.2">
      <c r="B100" s="4" t="s">
        <v>34</v>
      </c>
      <c r="C100" s="4" t="s">
        <v>41</v>
      </c>
      <c r="D100" s="7">
        <v>26843.18</v>
      </c>
      <c r="E100" s="7">
        <v>33654.699000000001</v>
      </c>
      <c r="F100" s="7">
        <v>37102.959000000003</v>
      </c>
      <c r="G100" s="7">
        <v>37687.148999999998</v>
      </c>
      <c r="H100" s="8">
        <v>0.40397482712554911</v>
      </c>
    </row>
    <row r="101" spans="2:8" ht="15" customHeight="1" x14ac:dyDescent="0.2">
      <c r="B101" s="4" t="s">
        <v>12</v>
      </c>
      <c r="C101" s="4" t="s">
        <v>40</v>
      </c>
      <c r="D101" s="7">
        <v>35295.966</v>
      </c>
      <c r="E101" s="7">
        <v>34710.108</v>
      </c>
      <c r="F101" s="7">
        <v>23624.307000000001</v>
      </c>
      <c r="G101" s="7">
        <v>33231.1</v>
      </c>
      <c r="H101" s="8">
        <v>-5.8501472944528614E-2</v>
      </c>
    </row>
    <row r="102" spans="2:8" ht="15" customHeight="1" x14ac:dyDescent="0.2">
      <c r="B102" s="4" t="s">
        <v>36</v>
      </c>
      <c r="C102" s="4" t="s">
        <v>41</v>
      </c>
      <c r="D102" s="7">
        <v>7601.5590000000002</v>
      </c>
      <c r="E102" s="7">
        <v>6791.26</v>
      </c>
      <c r="F102" s="7">
        <v>32842.125</v>
      </c>
      <c r="G102" s="7">
        <v>31085.411</v>
      </c>
      <c r="H102" s="8">
        <v>3.0893468037280245</v>
      </c>
    </row>
    <row r="103" spans="2:8" ht="15" customHeight="1" x14ac:dyDescent="0.2">
      <c r="B103" s="4" t="s">
        <v>209</v>
      </c>
      <c r="C103" s="4" t="s">
        <v>32</v>
      </c>
      <c r="D103" s="7">
        <v>8757.6560000000009</v>
      </c>
      <c r="E103" s="7">
        <v>7664.6509999999998</v>
      </c>
      <c r="F103" s="7">
        <v>28359.921999999999</v>
      </c>
      <c r="G103" s="7">
        <v>29231.199000000001</v>
      </c>
      <c r="H103" s="8">
        <v>2.3377879880187113</v>
      </c>
    </row>
    <row r="104" spans="2:8" ht="15" customHeight="1" x14ac:dyDescent="0.2">
      <c r="B104" s="4" t="s">
        <v>39</v>
      </c>
      <c r="C104" s="4" t="s">
        <v>41</v>
      </c>
      <c r="D104" s="7">
        <v>17938.534</v>
      </c>
      <c r="E104" s="7">
        <v>21596.971000000001</v>
      </c>
      <c r="F104" s="7">
        <v>30286.053</v>
      </c>
      <c r="G104" s="7">
        <v>27578.45</v>
      </c>
      <c r="H104" s="8">
        <v>0.53738594246330285</v>
      </c>
    </row>
    <row r="105" spans="2:8" ht="15" customHeight="1" x14ac:dyDescent="0.2">
      <c r="B105" s="4" t="s">
        <v>134</v>
      </c>
      <c r="C105" s="4"/>
      <c r="D105" s="7">
        <v>384380.6559999999</v>
      </c>
      <c r="E105" s="7">
        <v>382656.55500000011</v>
      </c>
      <c r="F105" s="7">
        <v>407247.37400000001</v>
      </c>
      <c r="G105" s="7">
        <v>499430.56500000006</v>
      </c>
      <c r="H105" s="8">
        <v>0.29931243210116221</v>
      </c>
    </row>
    <row r="106" spans="2:8" ht="15" customHeight="1" x14ac:dyDescent="0.2">
      <c r="B106" s="4" t="s">
        <v>130</v>
      </c>
      <c r="C106" s="4"/>
      <c r="D106" s="7">
        <v>779009.1829999995</v>
      </c>
      <c r="E106" s="7">
        <v>697472.52000000025</v>
      </c>
      <c r="F106" s="7">
        <v>449465.25000000041</v>
      </c>
      <c r="G106" s="7">
        <v>484195.34399999969</v>
      </c>
      <c r="H106" s="8">
        <v>-0.37844719347807737</v>
      </c>
    </row>
    <row r="107" spans="2:8" s="3" customFormat="1" ht="22.5" customHeight="1" thickBot="1" x14ac:dyDescent="0.25">
      <c r="B107" s="16" t="s">
        <v>131</v>
      </c>
      <c r="C107" s="16"/>
      <c r="D107" s="18">
        <v>1163389.8389999995</v>
      </c>
      <c r="E107" s="18">
        <v>1080129.0750000004</v>
      </c>
      <c r="F107" s="18">
        <v>856712.62400000042</v>
      </c>
      <c r="G107" s="18">
        <v>983625.90899999975</v>
      </c>
      <c r="H107" s="19">
        <v>-0.15451736294561172</v>
      </c>
    </row>
    <row r="108" spans="2:8" ht="12.75" customHeight="1" x14ac:dyDescent="0.2">
      <c r="B108" s="4"/>
      <c r="C108" s="4"/>
      <c r="D108" s="4"/>
      <c r="E108" s="4"/>
      <c r="F108" s="4"/>
      <c r="G108" s="4"/>
      <c r="H108" s="4"/>
    </row>
    <row r="109" spans="2:8" s="80" customFormat="1" ht="12.75" customHeight="1" x14ac:dyDescent="0.2">
      <c r="B109" s="4"/>
      <c r="C109" s="4"/>
      <c r="D109" s="4"/>
      <c r="E109" s="4"/>
      <c r="F109" s="4"/>
      <c r="G109" s="4"/>
      <c r="H109" s="4"/>
    </row>
    <row r="110" spans="2:8" s="80"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6" t="s">
        <v>293</v>
      </c>
      <c r="C112" s="26"/>
      <c r="D112" s="26"/>
      <c r="E112" s="26"/>
      <c r="F112" s="26"/>
      <c r="G112" s="26"/>
      <c r="H112" s="26"/>
    </row>
    <row r="113" spans="2:8" s="3" customFormat="1" ht="18" customHeight="1" x14ac:dyDescent="0.2">
      <c r="B113" s="13" t="s">
        <v>137</v>
      </c>
      <c r="C113" s="32"/>
      <c r="D113" s="32" t="s">
        <v>332</v>
      </c>
      <c r="E113" s="14"/>
      <c r="F113" s="14"/>
      <c r="G113" s="15"/>
      <c r="H113" s="14" t="s">
        <v>50</v>
      </c>
    </row>
    <row r="114" spans="2:8" s="3" customFormat="1" ht="18" customHeight="1" thickBot="1" x14ac:dyDescent="0.25">
      <c r="B114" s="16"/>
      <c r="C114" s="30"/>
      <c r="D114" s="121">
        <v>2019</v>
      </c>
      <c r="E114" s="121">
        <v>2020</v>
      </c>
      <c r="F114" s="121">
        <v>2021</v>
      </c>
      <c r="G114" s="121">
        <v>2022</v>
      </c>
      <c r="H114" s="31" t="s">
        <v>333</v>
      </c>
    </row>
    <row r="115" spans="2:8" ht="22.5" customHeight="1" x14ac:dyDescent="0.2">
      <c r="B115" s="4" t="s">
        <v>65</v>
      </c>
      <c r="C115" s="4"/>
      <c r="D115" s="7">
        <v>7183686</v>
      </c>
      <c r="E115" s="7">
        <v>6960590</v>
      </c>
      <c r="F115" s="7">
        <v>106043</v>
      </c>
      <c r="G115" s="7">
        <v>608969</v>
      </c>
      <c r="H115" s="8">
        <v>-0.91522889502687066</v>
      </c>
    </row>
    <row r="116" spans="2:8" ht="15" customHeight="1" x14ac:dyDescent="0.2">
      <c r="B116" s="4" t="s">
        <v>12</v>
      </c>
      <c r="C116" s="4"/>
      <c r="D116" s="7">
        <v>5673432</v>
      </c>
      <c r="E116" s="7">
        <v>5668259</v>
      </c>
      <c r="F116" s="7">
        <v>79284</v>
      </c>
      <c r="G116" s="7">
        <v>607471</v>
      </c>
      <c r="H116" s="8">
        <v>-0.89292706777837472</v>
      </c>
    </row>
    <row r="117" spans="2:8" ht="15" customHeight="1" x14ac:dyDescent="0.2">
      <c r="B117" s="4" t="s">
        <v>83</v>
      </c>
      <c r="C117" s="4"/>
      <c r="D117" s="7">
        <v>3706026</v>
      </c>
      <c r="E117" s="7">
        <v>3409435</v>
      </c>
      <c r="F117" s="7">
        <v>85028</v>
      </c>
      <c r="G117" s="7">
        <v>439753</v>
      </c>
      <c r="H117" s="8">
        <v>-0.88134109150880213</v>
      </c>
    </row>
    <row r="118" spans="2:8" ht="15" customHeight="1" x14ac:dyDescent="0.2">
      <c r="B118" s="4" t="s">
        <v>200</v>
      </c>
      <c r="C118" s="4"/>
      <c r="D118" s="7">
        <v>1182987</v>
      </c>
      <c r="E118" s="7">
        <v>1294374</v>
      </c>
      <c r="F118" s="7">
        <v>180418</v>
      </c>
      <c r="G118" s="7">
        <v>263864</v>
      </c>
      <c r="H118" s="8">
        <v>-0.77695105694314481</v>
      </c>
    </row>
    <row r="119" spans="2:8" ht="15" customHeight="1" x14ac:dyDescent="0.2">
      <c r="B119" s="4" t="s">
        <v>86</v>
      </c>
      <c r="C119" s="4"/>
      <c r="D119" s="7">
        <v>3269395</v>
      </c>
      <c r="E119" s="7">
        <v>3203730</v>
      </c>
      <c r="F119" s="7">
        <v>55063</v>
      </c>
      <c r="G119" s="7">
        <v>238495</v>
      </c>
      <c r="H119" s="8">
        <v>-0.92705225278683057</v>
      </c>
    </row>
    <row r="120" spans="2:8" ht="15" customHeight="1" x14ac:dyDescent="0.2">
      <c r="B120" s="4" t="s">
        <v>68</v>
      </c>
      <c r="C120" s="4"/>
      <c r="D120" s="7">
        <v>881242</v>
      </c>
      <c r="E120" s="7">
        <v>879854</v>
      </c>
      <c r="F120" s="7">
        <v>3121</v>
      </c>
      <c r="G120" s="7">
        <v>137289</v>
      </c>
      <c r="H120" s="8">
        <v>-0.84420964956277622</v>
      </c>
    </row>
    <row r="121" spans="2:8" ht="15" customHeight="1" x14ac:dyDescent="0.2">
      <c r="B121" s="4" t="s">
        <v>232</v>
      </c>
      <c r="C121" s="4"/>
      <c r="D121" s="7">
        <v>173454</v>
      </c>
      <c r="E121" s="7">
        <v>180937</v>
      </c>
      <c r="F121" s="7">
        <v>17886</v>
      </c>
      <c r="G121" s="7">
        <v>106510</v>
      </c>
      <c r="H121" s="8">
        <v>-0.38594670633136163</v>
      </c>
    </row>
    <row r="122" spans="2:8" ht="15" customHeight="1" x14ac:dyDescent="0.2">
      <c r="B122" s="4" t="s">
        <v>254</v>
      </c>
      <c r="C122" s="4"/>
      <c r="D122" s="7">
        <v>161864</v>
      </c>
      <c r="E122" s="7">
        <v>173431</v>
      </c>
      <c r="F122" s="7">
        <v>18315</v>
      </c>
      <c r="G122" s="7">
        <v>80337</v>
      </c>
      <c r="H122" s="8">
        <v>-0.50367592546829432</v>
      </c>
    </row>
    <row r="123" spans="2:8" ht="15" customHeight="1" x14ac:dyDescent="0.2">
      <c r="B123" s="4" t="s">
        <v>63</v>
      </c>
      <c r="C123" s="4"/>
      <c r="D123" s="7">
        <v>3638457</v>
      </c>
      <c r="E123" s="7">
        <v>3011077</v>
      </c>
      <c r="F123" s="7">
        <v>84738</v>
      </c>
      <c r="G123" s="7">
        <v>71332</v>
      </c>
      <c r="H123" s="8">
        <v>-0.98039498611636744</v>
      </c>
    </row>
    <row r="124" spans="2:8" ht="15" customHeight="1" x14ac:dyDescent="0.2">
      <c r="B124" s="4" t="s">
        <v>276</v>
      </c>
      <c r="C124" s="4"/>
      <c r="D124" s="7">
        <v>396296</v>
      </c>
      <c r="E124" s="7">
        <v>377540</v>
      </c>
      <c r="F124" s="7">
        <v>3735</v>
      </c>
      <c r="G124" s="7">
        <v>67180</v>
      </c>
      <c r="H124" s="8">
        <v>-0.83048024708803525</v>
      </c>
    </row>
    <row r="125" spans="2:8" ht="15" customHeight="1" x14ac:dyDescent="0.2">
      <c r="B125" s="4" t="s">
        <v>135</v>
      </c>
      <c r="C125" s="4"/>
      <c r="D125" s="7">
        <v>26266839</v>
      </c>
      <c r="E125" s="7">
        <v>25159227</v>
      </c>
      <c r="F125" s="7">
        <v>633631</v>
      </c>
      <c r="G125" s="7">
        <v>2621200</v>
      </c>
      <c r="H125" s="8">
        <v>-0.90020877654901676</v>
      </c>
    </row>
    <row r="126" spans="2:8" ht="15" customHeight="1" x14ac:dyDescent="0.2">
      <c r="B126" s="4" t="s">
        <v>132</v>
      </c>
      <c r="C126" s="4"/>
      <c r="D126" s="7">
        <v>15480327</v>
      </c>
      <c r="E126" s="7">
        <v>15419284</v>
      </c>
      <c r="F126" s="7">
        <v>160886</v>
      </c>
      <c r="G126" s="7">
        <v>333496</v>
      </c>
      <c r="H126" s="8">
        <v>-0.97845678582887818</v>
      </c>
    </row>
    <row r="127" spans="2:8" s="3" customFormat="1" ht="22.5" customHeight="1" thickBot="1" x14ac:dyDescent="0.25">
      <c r="B127" s="16" t="s">
        <v>133</v>
      </c>
      <c r="C127" s="16"/>
      <c r="D127" s="18">
        <v>41747166</v>
      </c>
      <c r="E127" s="18">
        <v>40578511</v>
      </c>
      <c r="F127" s="18">
        <v>794517</v>
      </c>
      <c r="G127" s="18">
        <v>2954696</v>
      </c>
      <c r="H127" s="19">
        <v>-0.92922403403383114</v>
      </c>
    </row>
    <row r="128" spans="2:8" ht="12.75" customHeight="1" x14ac:dyDescent="0.2">
      <c r="B128" s="4"/>
      <c r="C128" s="4"/>
      <c r="D128" s="4"/>
      <c r="E128" s="4"/>
      <c r="F128" s="4"/>
      <c r="G128" s="4"/>
      <c r="H128" s="4"/>
    </row>
    <row r="129" spans="2:22" s="80" customFormat="1" ht="12.75" customHeight="1" x14ac:dyDescent="0.2">
      <c r="B129" s="4"/>
      <c r="C129" s="4"/>
      <c r="D129" s="4"/>
      <c r="E129" s="4"/>
      <c r="F129" s="4"/>
      <c r="G129" s="4"/>
      <c r="H129" s="4"/>
    </row>
    <row r="130" spans="2:22" s="80" customFormat="1" ht="12.75" customHeight="1" x14ac:dyDescent="0.2">
      <c r="B130" s="4"/>
      <c r="C130" s="4"/>
      <c r="D130" s="4"/>
      <c r="E130" s="4"/>
      <c r="F130" s="4"/>
      <c r="G130" s="4"/>
      <c r="H130" s="4"/>
    </row>
    <row r="131" spans="2:22" ht="12.75" customHeight="1" x14ac:dyDescent="0.2">
      <c r="B131" s="149"/>
      <c r="C131" s="149"/>
      <c r="D131" s="149"/>
      <c r="E131" s="149"/>
      <c r="F131" s="149"/>
      <c r="G131" s="149"/>
      <c r="H131" s="149"/>
    </row>
    <row r="132" spans="2:22" s="80" customFormat="1" ht="12.75" customHeight="1" x14ac:dyDescent="0.2">
      <c r="B132" s="124"/>
      <c r="C132" s="124"/>
      <c r="D132" s="124"/>
      <c r="E132" s="124"/>
      <c r="F132" s="124"/>
      <c r="G132" s="124"/>
      <c r="H132" s="124"/>
    </row>
    <row r="133" spans="2:22" s="10" customFormat="1" ht="22.5" customHeight="1" thickBot="1" x14ac:dyDescent="0.25">
      <c r="B133" s="36" t="s">
        <v>294</v>
      </c>
      <c r="C133" s="26"/>
      <c r="D133" s="26"/>
      <c r="E133" s="26"/>
      <c r="F133" s="26"/>
      <c r="G133" s="26"/>
      <c r="H133" s="26"/>
    </row>
    <row r="134" spans="2:22" s="3" customFormat="1" ht="18" customHeight="1" x14ac:dyDescent="0.2">
      <c r="B134" s="13" t="s">
        <v>113</v>
      </c>
      <c r="C134" s="32"/>
      <c r="D134" s="32" t="s">
        <v>332</v>
      </c>
      <c r="E134" s="14"/>
      <c r="F134" s="14"/>
      <c r="G134" s="15"/>
      <c r="H134" s="14" t="s">
        <v>50</v>
      </c>
    </row>
    <row r="135" spans="2:22" s="3" customFormat="1" ht="18" customHeight="1" thickBot="1" x14ac:dyDescent="0.25">
      <c r="B135" s="16"/>
      <c r="C135" s="30"/>
      <c r="D135" s="121">
        <v>2019</v>
      </c>
      <c r="E135" s="121">
        <v>2020</v>
      </c>
      <c r="F135" s="121">
        <v>2021</v>
      </c>
      <c r="G135" s="121">
        <v>2022</v>
      </c>
      <c r="H135" s="31" t="s">
        <v>333</v>
      </c>
    </row>
    <row r="136" spans="2:22" ht="22.5" customHeight="1" x14ac:dyDescent="0.2">
      <c r="B136" s="4" t="s">
        <v>41</v>
      </c>
      <c r="C136" s="4"/>
      <c r="D136" s="1">
        <v>16798820</v>
      </c>
      <c r="E136" s="1">
        <v>16025164</v>
      </c>
      <c r="F136" s="1">
        <v>427999</v>
      </c>
      <c r="G136" s="1">
        <v>1460925</v>
      </c>
      <c r="H136" s="8">
        <v>-0.91303407025017236</v>
      </c>
      <c r="R136" s="11"/>
      <c r="S136" s="11"/>
      <c r="T136" s="11"/>
      <c r="U136" s="11"/>
      <c r="V136" s="11"/>
    </row>
    <row r="137" spans="2:22" ht="15" customHeight="1" x14ac:dyDescent="0.2">
      <c r="B137" s="4" t="s">
        <v>32</v>
      </c>
      <c r="C137" s="4"/>
      <c r="D137" s="1">
        <v>11267313</v>
      </c>
      <c r="E137" s="1">
        <v>10784129</v>
      </c>
      <c r="F137" s="1">
        <v>162003</v>
      </c>
      <c r="G137" s="1">
        <v>847815</v>
      </c>
      <c r="H137" s="8">
        <v>-0.92475446452938692</v>
      </c>
      <c r="R137" s="11"/>
      <c r="S137" s="11"/>
      <c r="T137" s="11"/>
      <c r="U137" s="11"/>
      <c r="V137" s="11"/>
    </row>
    <row r="138" spans="2:22" ht="15" customHeight="1" x14ac:dyDescent="0.2">
      <c r="B138" s="4" t="s">
        <v>14</v>
      </c>
      <c r="C138" s="4"/>
      <c r="D138" s="1">
        <v>6161134</v>
      </c>
      <c r="E138" s="1">
        <v>6203155</v>
      </c>
      <c r="F138" s="1">
        <v>115127</v>
      </c>
      <c r="G138" s="1">
        <v>376080</v>
      </c>
      <c r="H138" s="8">
        <v>-0.93895928898803371</v>
      </c>
      <c r="R138" s="11"/>
      <c r="S138" s="11"/>
      <c r="T138" s="11"/>
      <c r="U138" s="11"/>
      <c r="V138" s="11"/>
    </row>
    <row r="139" spans="2:22" ht="15" customHeight="1" x14ac:dyDescent="0.2">
      <c r="B139" s="4" t="s">
        <v>40</v>
      </c>
      <c r="C139" s="4"/>
      <c r="D139" s="1">
        <v>4353011</v>
      </c>
      <c r="E139" s="1">
        <v>4208981</v>
      </c>
      <c r="F139" s="1">
        <v>68952</v>
      </c>
      <c r="G139" s="1">
        <v>134849</v>
      </c>
      <c r="H139" s="8">
        <v>-0.96902167258479244</v>
      </c>
      <c r="R139" s="11"/>
      <c r="S139" s="11"/>
      <c r="T139" s="11"/>
      <c r="U139" s="11"/>
      <c r="V139" s="11"/>
    </row>
    <row r="140" spans="2:22" ht="15" customHeight="1" x14ac:dyDescent="0.2">
      <c r="B140" s="4" t="s">
        <v>9</v>
      </c>
      <c r="C140" s="4"/>
      <c r="D140" s="1">
        <v>1035755</v>
      </c>
      <c r="E140" s="1">
        <v>1093494</v>
      </c>
      <c r="F140" s="1">
        <v>17049</v>
      </c>
      <c r="G140" s="1">
        <v>65032</v>
      </c>
      <c r="H140" s="8">
        <v>-0.93721295093917001</v>
      </c>
      <c r="R140" s="11"/>
      <c r="S140" s="11"/>
      <c r="T140" s="11"/>
      <c r="U140" s="11"/>
      <c r="V140" s="11"/>
    </row>
    <row r="141" spans="2:22" ht="15" customHeight="1" x14ac:dyDescent="0.2">
      <c r="B141" s="4" t="s">
        <v>202</v>
      </c>
      <c r="C141" s="4"/>
      <c r="D141" s="1">
        <v>995258</v>
      </c>
      <c r="E141" s="1">
        <v>908822</v>
      </c>
      <c r="F141" s="1">
        <v>284</v>
      </c>
      <c r="G141" s="1">
        <v>50683</v>
      </c>
      <c r="H141" s="8">
        <v>-0.94907551609733354</v>
      </c>
      <c r="R141" s="11"/>
      <c r="S141" s="11"/>
      <c r="T141" s="11"/>
      <c r="U141" s="11"/>
      <c r="V141" s="11"/>
    </row>
    <row r="142" spans="2:22" ht="15" customHeight="1" x14ac:dyDescent="0.2">
      <c r="B142" s="4" t="s">
        <v>31</v>
      </c>
      <c r="C142" s="4"/>
      <c r="D142" s="1">
        <v>225160</v>
      </c>
      <c r="E142" s="1">
        <v>248774</v>
      </c>
      <c r="F142" s="1">
        <v>75</v>
      </c>
      <c r="G142" s="1">
        <v>11903</v>
      </c>
      <c r="H142" s="8">
        <v>-0.94713537040326878</v>
      </c>
      <c r="R142" s="11"/>
      <c r="S142" s="11"/>
      <c r="T142" s="11"/>
      <c r="U142" s="11"/>
      <c r="V142" s="11"/>
    </row>
    <row r="143" spans="2:22" ht="15" customHeight="1" x14ac:dyDescent="0.2">
      <c r="B143" s="4" t="s">
        <v>262</v>
      </c>
      <c r="C143" s="4"/>
      <c r="D143" s="1" t="s">
        <v>53</v>
      </c>
      <c r="E143" s="1" t="s">
        <v>53</v>
      </c>
      <c r="F143" s="1" t="s">
        <v>53</v>
      </c>
      <c r="G143" s="1">
        <v>4480</v>
      </c>
      <c r="H143" s="8" t="s">
        <v>53</v>
      </c>
      <c r="R143" s="11"/>
      <c r="S143" s="11"/>
      <c r="T143" s="11"/>
      <c r="U143" s="11"/>
      <c r="V143" s="11"/>
    </row>
    <row r="144" spans="2:22" ht="15" customHeight="1" x14ac:dyDescent="0.2">
      <c r="B144" s="4" t="s">
        <v>30</v>
      </c>
      <c r="C144" s="4"/>
      <c r="D144" s="1">
        <v>656117</v>
      </c>
      <c r="E144" s="1">
        <v>594316</v>
      </c>
      <c r="F144" s="1">
        <v>2773</v>
      </c>
      <c r="G144" s="1">
        <v>2126</v>
      </c>
      <c r="H144" s="8">
        <v>-0.99675972425649695</v>
      </c>
      <c r="R144" s="11"/>
      <c r="S144" s="11"/>
      <c r="T144" s="11"/>
      <c r="U144" s="11"/>
      <c r="V144" s="11"/>
    </row>
    <row r="145" spans="2:22" s="52" customFormat="1" ht="15" customHeight="1" x14ac:dyDescent="0.2">
      <c r="B145" s="4" t="s">
        <v>273</v>
      </c>
      <c r="C145" s="4"/>
      <c r="D145" s="1">
        <v>14303</v>
      </c>
      <c r="E145" s="1">
        <v>13084</v>
      </c>
      <c r="F145" s="1" t="s">
        <v>53</v>
      </c>
      <c r="G145" s="1">
        <v>512</v>
      </c>
      <c r="H145" s="8">
        <v>-0.96420331399007198</v>
      </c>
      <c r="R145" s="63"/>
      <c r="S145" s="63"/>
      <c r="T145" s="63"/>
      <c r="U145" s="63"/>
      <c r="V145" s="63"/>
    </row>
    <row r="146" spans="2:22" s="52" customFormat="1" ht="15" customHeight="1" x14ac:dyDescent="0.2">
      <c r="B146" s="4" t="s">
        <v>308</v>
      </c>
      <c r="C146" s="4"/>
      <c r="D146" s="1" t="s">
        <v>53</v>
      </c>
      <c r="E146" s="1">
        <v>1878</v>
      </c>
      <c r="F146" s="1" t="s">
        <v>53</v>
      </c>
      <c r="G146" s="1">
        <v>291</v>
      </c>
      <c r="H146" s="8" t="s">
        <v>53</v>
      </c>
      <c r="R146" s="63"/>
      <c r="S146" s="63"/>
      <c r="T146" s="63"/>
      <c r="U146" s="63"/>
      <c r="V146" s="63"/>
    </row>
    <row r="147" spans="2:22" s="52" customFormat="1" ht="15" customHeight="1" x14ac:dyDescent="0.2">
      <c r="B147" s="4" t="s">
        <v>248</v>
      </c>
      <c r="C147" s="4"/>
      <c r="D147" s="1">
        <v>89539</v>
      </c>
      <c r="E147" s="1">
        <v>79626</v>
      </c>
      <c r="F147" s="1">
        <v>255</v>
      </c>
      <c r="G147" s="1" t="s">
        <v>53</v>
      </c>
      <c r="H147" s="8" t="s">
        <v>53</v>
      </c>
      <c r="R147" s="63"/>
      <c r="S147" s="63"/>
      <c r="T147" s="63"/>
      <c r="U147" s="63"/>
      <c r="V147" s="63"/>
    </row>
    <row r="148" spans="2:22" s="52" customFormat="1" ht="15" customHeight="1" x14ac:dyDescent="0.2">
      <c r="B148" s="4" t="s">
        <v>311</v>
      </c>
      <c r="C148" s="4"/>
      <c r="D148" s="1">
        <v>131310</v>
      </c>
      <c r="E148" s="1">
        <v>401007</v>
      </c>
      <c r="F148" s="1" t="s">
        <v>53</v>
      </c>
      <c r="G148" s="1" t="s">
        <v>53</v>
      </c>
      <c r="H148" s="8" t="s">
        <v>53</v>
      </c>
      <c r="R148" s="63"/>
      <c r="S148" s="63"/>
      <c r="T148" s="63"/>
      <c r="U148" s="63"/>
      <c r="V148" s="63"/>
    </row>
    <row r="149" spans="2:22" s="52" customFormat="1" ht="15" customHeight="1" x14ac:dyDescent="0.2">
      <c r="B149" s="4" t="s">
        <v>310</v>
      </c>
      <c r="C149" s="4"/>
      <c r="D149" s="1">
        <v>8597</v>
      </c>
      <c r="E149" s="1">
        <v>8710</v>
      </c>
      <c r="F149" s="1" t="s">
        <v>53</v>
      </c>
      <c r="G149" s="1" t="s">
        <v>53</v>
      </c>
      <c r="H149" s="8" t="s">
        <v>53</v>
      </c>
      <c r="R149" s="63"/>
      <c r="S149" s="63"/>
      <c r="T149" s="63"/>
      <c r="U149" s="63"/>
      <c r="V149" s="63"/>
    </row>
    <row r="150" spans="2:22" s="80" customFormat="1" ht="15" customHeight="1" x14ac:dyDescent="0.2">
      <c r="B150" s="4" t="s">
        <v>309</v>
      </c>
      <c r="C150" s="4"/>
      <c r="D150" s="1">
        <v>6687</v>
      </c>
      <c r="E150" s="1">
        <v>7371</v>
      </c>
      <c r="F150" s="1" t="s">
        <v>53</v>
      </c>
      <c r="G150" s="1" t="s">
        <v>53</v>
      </c>
      <c r="H150" s="8" t="s">
        <v>53</v>
      </c>
      <c r="R150" s="78"/>
      <c r="S150" s="78"/>
      <c r="T150" s="78"/>
      <c r="U150" s="78"/>
      <c r="V150" s="78"/>
    </row>
    <row r="151" spans="2:22" s="52" customFormat="1" ht="15" customHeight="1" x14ac:dyDescent="0.2">
      <c r="B151" s="4" t="s">
        <v>313</v>
      </c>
      <c r="C151" s="4"/>
      <c r="D151" s="1">
        <v>4162</v>
      </c>
      <c r="E151" s="1" t="s">
        <v>53</v>
      </c>
      <c r="F151" s="1" t="s">
        <v>53</v>
      </c>
      <c r="G151" s="1" t="s">
        <v>53</v>
      </c>
      <c r="H151" s="8" t="s">
        <v>53</v>
      </c>
      <c r="R151" s="63"/>
      <c r="S151" s="63"/>
      <c r="T151" s="63"/>
      <c r="U151" s="63"/>
      <c r="V151" s="63"/>
    </row>
    <row r="152" spans="2:22" s="25" customFormat="1" ht="22.5" customHeight="1" thickBot="1" x14ac:dyDescent="0.25">
      <c r="B152" s="16" t="s">
        <v>136</v>
      </c>
      <c r="C152" s="16"/>
      <c r="D152" s="65">
        <v>41747166</v>
      </c>
      <c r="E152" s="65">
        <v>40578511</v>
      </c>
      <c r="F152" s="65">
        <v>794517</v>
      </c>
      <c r="G152" s="65">
        <v>2954696</v>
      </c>
      <c r="H152" s="19">
        <v>-0.92922403403383114</v>
      </c>
      <c r="R152" s="64"/>
      <c r="S152" s="64"/>
      <c r="T152" s="64"/>
      <c r="U152" s="64"/>
      <c r="V152" s="64"/>
    </row>
    <row r="153" spans="2:22" s="25" customFormat="1" ht="8.1" customHeight="1" x14ac:dyDescent="0.2">
      <c r="B153" s="66"/>
      <c r="C153" s="66"/>
      <c r="D153" s="67"/>
      <c r="E153" s="67"/>
      <c r="F153" s="67"/>
      <c r="G153" s="68"/>
      <c r="H153" s="68"/>
      <c r="R153" s="64"/>
      <c r="S153" s="64"/>
      <c r="T153" s="64"/>
      <c r="U153" s="64"/>
      <c r="V153" s="64"/>
    </row>
    <row r="154" spans="2:22" ht="12.75" customHeight="1" x14ac:dyDescent="0.2">
      <c r="B154" s="73" t="s">
        <v>303</v>
      </c>
      <c r="C154" s="74"/>
      <c r="D154" s="74"/>
      <c r="E154" s="75" t="s">
        <v>304</v>
      </c>
      <c r="F154" s="75"/>
      <c r="G154" s="75"/>
      <c r="H154" s="75"/>
    </row>
    <row r="155" spans="2:22" s="52" customFormat="1" ht="12.75" customHeight="1" x14ac:dyDescent="0.2">
      <c r="B155" s="73" t="s">
        <v>305</v>
      </c>
      <c r="C155" s="74"/>
      <c r="D155" s="74"/>
      <c r="E155" s="73" t="s">
        <v>312</v>
      </c>
      <c r="F155" s="75"/>
      <c r="G155" s="75"/>
      <c r="H155" s="75"/>
    </row>
    <row r="156" spans="2:22" ht="12.75" customHeight="1" x14ac:dyDescent="0.2">
      <c r="B156" s="73" t="s">
        <v>307</v>
      </c>
      <c r="C156" s="74"/>
      <c r="D156" s="74"/>
      <c r="E156" s="75" t="s">
        <v>306</v>
      </c>
      <c r="F156" s="73"/>
      <c r="G156" s="73"/>
      <c r="H156" s="73"/>
    </row>
    <row r="157" spans="2:22" ht="12.75" customHeight="1" x14ac:dyDescent="0.2">
      <c r="B157" s="73"/>
      <c r="C157" s="6"/>
      <c r="D157" s="6"/>
      <c r="E157" s="6"/>
      <c r="F157" s="6"/>
      <c r="G157" s="6"/>
      <c r="H157" s="6"/>
    </row>
    <row r="158" spans="2:22" s="80" customFormat="1" x14ac:dyDescent="0.2">
      <c r="B158" s="148"/>
      <c r="C158" s="148"/>
      <c r="D158" s="148"/>
      <c r="E158" s="148"/>
      <c r="F158" s="148"/>
      <c r="G158" s="148"/>
      <c r="H158" s="148"/>
    </row>
    <row r="159" spans="2:22" s="80" customFormat="1" x14ac:dyDescent="0.2">
      <c r="B159" s="73"/>
      <c r="C159" s="6"/>
      <c r="D159" s="6"/>
      <c r="E159" s="6"/>
      <c r="F159" s="6"/>
      <c r="G159">
        <v>2954696</v>
      </c>
      <c r="H159" s="6"/>
    </row>
    <row r="160" spans="2:22" s="80" customFormat="1" x14ac:dyDescent="0.2">
      <c r="B160" s="73"/>
      <c r="C160" s="6"/>
      <c r="D160" s="6"/>
      <c r="E160" s="6"/>
      <c r="F160" s="6"/>
      <c r="G160" s="6"/>
      <c r="H160" s="6"/>
    </row>
    <row r="162" spans="1:7" x14ac:dyDescent="0.2">
      <c r="B162" s="2" t="s">
        <v>138</v>
      </c>
      <c r="F162" s="2" t="s">
        <v>139</v>
      </c>
    </row>
    <row r="164" spans="1:7" x14ac:dyDescent="0.2">
      <c r="C164" s="2" t="s">
        <v>7</v>
      </c>
      <c r="F164" s="2" t="s">
        <v>94</v>
      </c>
      <c r="G164" s="12">
        <v>0.15890027265072279</v>
      </c>
    </row>
    <row r="165" spans="1:7" x14ac:dyDescent="0.2">
      <c r="B165" s="27">
        <v>43466</v>
      </c>
      <c r="C165" s="116">
        <v>4.0730719999999998</v>
      </c>
      <c r="D165" s="28"/>
      <c r="F165" s="2" t="s">
        <v>91</v>
      </c>
      <c r="G165" s="12">
        <v>0.15043984220373263</v>
      </c>
    </row>
    <row r="166" spans="1:7" x14ac:dyDescent="0.2">
      <c r="B166" s="27">
        <v>43497</v>
      </c>
      <c r="C166" s="116">
        <v>3.2568079999999999</v>
      </c>
      <c r="D166" s="28"/>
      <c r="F166" s="2" t="s">
        <v>64</v>
      </c>
      <c r="G166" s="12">
        <v>0.142344593149346</v>
      </c>
    </row>
    <row r="167" spans="1:7" x14ac:dyDescent="0.2">
      <c r="A167" s="80"/>
      <c r="B167" s="27">
        <v>43525</v>
      </c>
      <c r="C167" s="116">
        <v>3.2852730000000001</v>
      </c>
      <c r="D167" s="28"/>
      <c r="F167" s="2" t="s">
        <v>82</v>
      </c>
      <c r="G167" s="12">
        <v>0.11313888129269475</v>
      </c>
    </row>
    <row r="168" spans="1:7" x14ac:dyDescent="0.2">
      <c r="A168" s="80"/>
      <c r="B168" s="27">
        <v>43556</v>
      </c>
      <c r="C168" s="116">
        <v>3.502996</v>
      </c>
      <c r="D168" s="28"/>
      <c r="F168" s="2" t="s">
        <v>201</v>
      </c>
      <c r="G168" s="12">
        <v>8.9838683911982825E-2</v>
      </c>
    </row>
    <row r="169" spans="1:7" x14ac:dyDescent="0.2">
      <c r="A169" s="80"/>
      <c r="B169" s="27">
        <v>43586</v>
      </c>
      <c r="C169" s="116">
        <v>3.207929</v>
      </c>
      <c r="D169" s="28"/>
      <c r="F169" s="2" t="s">
        <v>230</v>
      </c>
      <c r="G169" s="12">
        <v>3.7652604531904464E-2</v>
      </c>
    </row>
    <row r="170" spans="1:7" x14ac:dyDescent="0.2">
      <c r="A170" s="80"/>
      <c r="B170" s="27">
        <v>43617</v>
      </c>
      <c r="C170" s="116">
        <v>3.3286039999999999</v>
      </c>
      <c r="D170" s="28"/>
      <c r="F170" s="2" t="s">
        <v>194</v>
      </c>
      <c r="G170" s="12">
        <v>3.5693012072984837E-2</v>
      </c>
    </row>
    <row r="171" spans="1:7" x14ac:dyDescent="0.2">
      <c r="A171" s="80"/>
      <c r="B171" s="27">
        <v>43647</v>
      </c>
      <c r="C171" s="116">
        <v>3.7356220000000002</v>
      </c>
      <c r="D171" s="28"/>
      <c r="F171" s="2" t="s">
        <v>189</v>
      </c>
      <c r="G171" s="12">
        <v>2.8759980722213047E-2</v>
      </c>
    </row>
    <row r="172" spans="1:7" x14ac:dyDescent="0.2">
      <c r="A172" s="80"/>
      <c r="B172" s="27">
        <v>43678</v>
      </c>
      <c r="C172" s="116">
        <v>3.5687099999999998</v>
      </c>
      <c r="D172" s="28"/>
      <c r="F172" s="2" t="s">
        <v>253</v>
      </c>
      <c r="G172" s="12">
        <v>2.7189599200729955E-2</v>
      </c>
    </row>
    <row r="173" spans="1:7" x14ac:dyDescent="0.2">
      <c r="A173" s="80"/>
      <c r="B173" s="27">
        <v>43709</v>
      </c>
      <c r="C173" s="116">
        <v>3.4967739999999998</v>
      </c>
      <c r="D173" s="28"/>
      <c r="F173" s="2" t="s">
        <v>99</v>
      </c>
      <c r="G173" s="12">
        <v>2.4656682108751628E-2</v>
      </c>
    </row>
    <row r="174" spans="1:7" x14ac:dyDescent="0.2">
      <c r="A174" s="80"/>
      <c r="B174" s="27">
        <v>43739</v>
      </c>
      <c r="C174" s="116">
        <v>3.5871629999999999</v>
      </c>
      <c r="D174" s="28"/>
      <c r="F174" s="2" t="s">
        <v>129</v>
      </c>
      <c r="G174" s="12">
        <v>0.19138584815493709</v>
      </c>
    </row>
    <row r="175" spans="1:7" x14ac:dyDescent="0.2">
      <c r="A175" s="80"/>
      <c r="B175" s="27">
        <v>43770</v>
      </c>
      <c r="C175" s="116">
        <v>3.426434</v>
      </c>
      <c r="D175" s="28"/>
    </row>
    <row r="176" spans="1:7" x14ac:dyDescent="0.2">
      <c r="B176" s="27">
        <v>43800</v>
      </c>
      <c r="C176" s="116">
        <v>4.0390699999999997</v>
      </c>
      <c r="D176" s="28"/>
    </row>
    <row r="177" spans="2:4" x14ac:dyDescent="0.2">
      <c r="B177" s="27">
        <v>43831</v>
      </c>
      <c r="C177" s="116">
        <v>4.1540509999999999</v>
      </c>
      <c r="D177" s="28"/>
    </row>
    <row r="178" spans="2:4" x14ac:dyDescent="0.2">
      <c r="B178" s="27">
        <v>43862</v>
      </c>
      <c r="C178" s="116">
        <v>2.8054290000000002</v>
      </c>
      <c r="D178" s="28"/>
    </row>
    <row r="179" spans="2:4" x14ac:dyDescent="0.2">
      <c r="B179" s="27">
        <v>43891</v>
      </c>
      <c r="C179" s="116">
        <v>1.7257290000000001</v>
      </c>
      <c r="D179" s="28"/>
    </row>
    <row r="180" spans="2:4" x14ac:dyDescent="0.2">
      <c r="B180" s="27">
        <v>43922</v>
      </c>
      <c r="C180" s="116">
        <v>7.5305999999999998E-2</v>
      </c>
      <c r="D180" s="28"/>
    </row>
    <row r="181" spans="2:4" x14ac:dyDescent="0.2">
      <c r="B181" s="27">
        <v>43952</v>
      </c>
      <c r="C181" s="116">
        <v>5.2989000000000001E-2</v>
      </c>
      <c r="D181" s="28"/>
    </row>
    <row r="182" spans="2:4" x14ac:dyDescent="0.2">
      <c r="B182" s="27">
        <v>43983</v>
      </c>
      <c r="C182" s="116">
        <v>6.4835000000000004E-2</v>
      </c>
      <c r="D182" s="28"/>
    </row>
    <row r="183" spans="2:4" x14ac:dyDescent="0.2">
      <c r="B183" s="27">
        <v>44013</v>
      </c>
      <c r="C183" s="116">
        <v>7.3851E-2</v>
      </c>
      <c r="D183" s="28"/>
    </row>
    <row r="184" spans="2:4" x14ac:dyDescent="0.2">
      <c r="B184" s="27">
        <v>44044</v>
      </c>
      <c r="C184" s="116">
        <v>7.1998000000000006E-2</v>
      </c>
      <c r="D184" s="28"/>
    </row>
    <row r="185" spans="2:4" x14ac:dyDescent="0.2">
      <c r="B185" s="27">
        <v>44075</v>
      </c>
      <c r="C185" s="116">
        <v>6.2120000000000002E-2</v>
      </c>
      <c r="D185" s="28"/>
    </row>
    <row r="186" spans="2:4" x14ac:dyDescent="0.2">
      <c r="B186" s="27">
        <v>44105</v>
      </c>
      <c r="C186" s="116">
        <v>6.9177000000000002E-2</v>
      </c>
      <c r="D186" s="28"/>
    </row>
    <row r="187" spans="2:4" x14ac:dyDescent="0.2">
      <c r="B187" s="27">
        <v>44136</v>
      </c>
      <c r="C187" s="116">
        <v>6.7211000000000007E-2</v>
      </c>
      <c r="D187" s="28"/>
    </row>
    <row r="188" spans="2:4" x14ac:dyDescent="0.2">
      <c r="B188" s="27">
        <v>44166</v>
      </c>
      <c r="C188" s="116">
        <v>7.9507999999999995E-2</v>
      </c>
      <c r="D188" s="28"/>
    </row>
    <row r="189" spans="2:4" x14ac:dyDescent="0.2">
      <c r="B189" s="27">
        <v>44197</v>
      </c>
      <c r="C189" s="116">
        <v>6.7472000000000004E-2</v>
      </c>
      <c r="D189" s="28"/>
    </row>
    <row r="190" spans="2:4" x14ac:dyDescent="0.2">
      <c r="B190" s="27">
        <v>44228</v>
      </c>
      <c r="C190" s="116">
        <v>5.1612999999999999E-2</v>
      </c>
      <c r="D190" s="28"/>
    </row>
    <row r="191" spans="2:4" x14ac:dyDescent="0.2">
      <c r="B191" s="27">
        <v>44256</v>
      </c>
      <c r="C191" s="116">
        <v>5.8437000000000003E-2</v>
      </c>
      <c r="D191" s="28"/>
    </row>
    <row r="192" spans="2:4" x14ac:dyDescent="0.2">
      <c r="B192" s="27">
        <v>44287</v>
      </c>
      <c r="C192" s="116">
        <v>0.112938</v>
      </c>
      <c r="D192" s="28"/>
    </row>
    <row r="193" spans="2:9" x14ac:dyDescent="0.2">
      <c r="B193" s="27">
        <v>44317</v>
      </c>
      <c r="C193" s="116">
        <v>0.21424599999999999</v>
      </c>
      <c r="D193" s="28"/>
    </row>
    <row r="194" spans="2:9" x14ac:dyDescent="0.2">
      <c r="B194" s="27">
        <v>44348</v>
      </c>
      <c r="C194" s="116">
        <v>0.19428999999999999</v>
      </c>
      <c r="D194" s="28"/>
    </row>
    <row r="195" spans="2:9" x14ac:dyDescent="0.2">
      <c r="B195" s="27">
        <v>44378</v>
      </c>
      <c r="C195" s="116">
        <v>0.154692</v>
      </c>
      <c r="D195" s="28"/>
    </row>
    <row r="196" spans="2:9" x14ac:dyDescent="0.2">
      <c r="B196" s="27">
        <v>44409</v>
      </c>
      <c r="C196" s="116">
        <v>5.6356999999999997E-2</v>
      </c>
      <c r="D196" s="28"/>
      <c r="E196" s="6"/>
      <c r="F196" s="6"/>
      <c r="G196" s="6"/>
      <c r="H196" s="6"/>
      <c r="I196" s="25"/>
    </row>
    <row r="197" spans="2:9" x14ac:dyDescent="0.2">
      <c r="B197" s="27">
        <v>44440</v>
      </c>
      <c r="C197" s="116">
        <v>4.2148999999999999E-2</v>
      </c>
      <c r="D197" s="28"/>
    </row>
    <row r="198" spans="2:9" x14ac:dyDescent="0.2">
      <c r="B198" s="27">
        <v>44470</v>
      </c>
      <c r="C198" s="116">
        <v>4.6144999999999999E-2</v>
      </c>
      <c r="D198" s="28"/>
    </row>
    <row r="199" spans="2:9" x14ac:dyDescent="0.2">
      <c r="B199" s="27">
        <v>44501</v>
      </c>
      <c r="C199" s="116">
        <v>0.15621099999999999</v>
      </c>
      <c r="D199" s="28"/>
    </row>
    <row r="200" spans="2:9" x14ac:dyDescent="0.2">
      <c r="B200" s="27">
        <v>44531</v>
      </c>
      <c r="C200" s="116">
        <v>0.40099200000000002</v>
      </c>
      <c r="D200" s="28"/>
    </row>
    <row r="201" spans="2:9" x14ac:dyDescent="0.2">
      <c r="B201" s="27">
        <v>44562</v>
      </c>
      <c r="C201" s="116">
        <v>0.44227499999999997</v>
      </c>
      <c r="D201" s="28"/>
    </row>
    <row r="202" spans="2:9" x14ac:dyDescent="0.2">
      <c r="B202" s="27">
        <v>44593</v>
      </c>
      <c r="C202" s="116">
        <v>0.43643199999999999</v>
      </c>
      <c r="D202"/>
    </row>
    <row r="203" spans="2:9" x14ac:dyDescent="0.2">
      <c r="B203" s="27">
        <v>44621</v>
      </c>
      <c r="C203" s="116">
        <v>0.69796899999999995</v>
      </c>
      <c r="D203"/>
    </row>
    <row r="204" spans="2:9" x14ac:dyDescent="0.2">
      <c r="D204"/>
    </row>
  </sheetData>
  <sheetProtection formatCells="0"/>
  <mergeCells count="3">
    <mergeCell ref="B158:H158"/>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Q132"/>
  <sheetViews>
    <sheetView showGridLines="0" tabSelected="1" zoomScaleNormal="100" workbookViewId="0"/>
  </sheetViews>
  <sheetFormatPr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2" spans="2:17" x14ac:dyDescent="0.2">
      <c r="B2" s="6"/>
      <c r="C2" s="6"/>
      <c r="D2" s="6"/>
      <c r="E2" s="6"/>
      <c r="F2" s="6"/>
      <c r="G2" s="6"/>
      <c r="H2" s="6"/>
      <c r="I2" s="6"/>
      <c r="J2" s="6"/>
    </row>
    <row r="3" spans="2:17" ht="22.5" customHeight="1" thickBot="1" x14ac:dyDescent="0.25">
      <c r="B3" s="37" t="s">
        <v>203</v>
      </c>
      <c r="C3" s="6"/>
      <c r="D3" s="6"/>
      <c r="E3" s="6"/>
      <c r="F3" s="6"/>
      <c r="G3" s="6"/>
      <c r="H3" s="6"/>
      <c r="I3" s="6"/>
      <c r="J3" s="6"/>
    </row>
    <row r="4" spans="2:17" s="3" customFormat="1" ht="18" customHeight="1" x14ac:dyDescent="0.2">
      <c r="B4" s="13"/>
      <c r="C4" s="13"/>
      <c r="D4" s="32" t="s">
        <v>289</v>
      </c>
      <c r="E4" s="14"/>
      <c r="F4" s="14"/>
      <c r="G4" s="14"/>
      <c r="H4" s="32" t="s">
        <v>115</v>
      </c>
      <c r="I4" s="15"/>
      <c r="J4" s="15"/>
    </row>
    <row r="5" spans="2:17" s="3" customFormat="1" ht="18" customHeight="1" thickBot="1" x14ac:dyDescent="0.25">
      <c r="B5" s="16"/>
      <c r="C5" s="16"/>
      <c r="D5" s="17">
        <v>43525</v>
      </c>
      <c r="E5" s="17">
        <v>43895</v>
      </c>
      <c r="F5" s="17">
        <v>44265</v>
      </c>
      <c r="G5" s="17">
        <v>44635</v>
      </c>
      <c r="H5" s="17">
        <v>44265</v>
      </c>
      <c r="I5" s="17">
        <v>43895</v>
      </c>
      <c r="J5" s="17">
        <v>43525</v>
      </c>
      <c r="M5" s="125"/>
      <c r="N5" s="125"/>
    </row>
    <row r="6" spans="2:17" ht="22.5" customHeight="1" x14ac:dyDescent="0.2">
      <c r="B6" s="4" t="s">
        <v>110</v>
      </c>
      <c r="C6" s="4"/>
      <c r="D6" s="7">
        <v>3285273</v>
      </c>
      <c r="E6" s="7">
        <v>1725729</v>
      </c>
      <c r="F6" s="7">
        <v>58437</v>
      </c>
      <c r="G6" s="7">
        <v>697969</v>
      </c>
      <c r="H6" s="117">
        <v>10.94395673973681</v>
      </c>
      <c r="I6" s="69">
        <v>-0.59555121342922324</v>
      </c>
      <c r="J6" s="8">
        <v>-0.78754611869394109</v>
      </c>
      <c r="L6" s="9"/>
      <c r="M6" s="9"/>
      <c r="N6" s="9"/>
      <c r="O6" s="62"/>
      <c r="P6" s="62"/>
      <c r="Q6" s="62"/>
    </row>
    <row r="7" spans="2:17" ht="15" customHeight="1" x14ac:dyDescent="0.2">
      <c r="B7" s="4" t="s">
        <v>1</v>
      </c>
      <c r="C7" s="4"/>
      <c r="D7" s="7">
        <v>98986.202000000005</v>
      </c>
      <c r="E7" s="7">
        <v>80449.540999999997</v>
      </c>
      <c r="F7" s="7">
        <v>74951.39</v>
      </c>
      <c r="G7" s="7">
        <v>87653.149000000005</v>
      </c>
      <c r="H7" s="117">
        <v>0.1694666236343316</v>
      </c>
      <c r="I7" s="69">
        <v>8.9541940332512365E-2</v>
      </c>
      <c r="J7" s="8">
        <v>-0.11449123990028427</v>
      </c>
      <c r="L7" s="9"/>
    </row>
    <row r="8" spans="2:17" ht="15" customHeight="1" x14ac:dyDescent="0.2">
      <c r="B8" s="4" t="s">
        <v>112</v>
      </c>
      <c r="C8" s="4"/>
      <c r="D8" s="7">
        <v>3133.58</v>
      </c>
      <c r="E8" s="7">
        <v>2398.9690000000001</v>
      </c>
      <c r="F8" s="7">
        <v>2041.1089999999999</v>
      </c>
      <c r="G8" s="7">
        <v>1490.971</v>
      </c>
      <c r="H8" s="117">
        <v>-0.26952896685086392</v>
      </c>
      <c r="I8" s="69">
        <v>-0.37849509518463975</v>
      </c>
      <c r="J8" s="8">
        <v>-0.52419564842767696</v>
      </c>
      <c r="L8" s="9"/>
    </row>
    <row r="9" spans="2:17" ht="15" customHeight="1" x14ac:dyDescent="0.2">
      <c r="B9" s="4" t="s">
        <v>111</v>
      </c>
      <c r="C9" s="4"/>
      <c r="D9" s="7">
        <v>4477902</v>
      </c>
      <c r="E9" s="7">
        <v>2929083</v>
      </c>
      <c r="F9" s="7">
        <v>377451</v>
      </c>
      <c r="G9" s="7">
        <v>1193194</v>
      </c>
      <c r="H9" s="117">
        <v>2.1611891344836813</v>
      </c>
      <c r="I9" s="69">
        <v>-0.59263906144004797</v>
      </c>
      <c r="J9" s="8">
        <v>-0.73353726812243769</v>
      </c>
      <c r="L9" s="9"/>
      <c r="O9" s="62"/>
    </row>
    <row r="10" spans="2:17" ht="15" customHeight="1" x14ac:dyDescent="0.2">
      <c r="B10" s="4" t="s">
        <v>58</v>
      </c>
      <c r="C10" s="4"/>
      <c r="D10" s="7">
        <v>17095</v>
      </c>
      <c r="E10" s="7">
        <v>11480</v>
      </c>
      <c r="F10" s="7">
        <v>3615</v>
      </c>
      <c r="G10" s="7">
        <v>6195</v>
      </c>
      <c r="H10" s="117">
        <v>0.7136929460580913</v>
      </c>
      <c r="I10" s="69">
        <v>-0.46036585365853661</v>
      </c>
      <c r="J10" s="8">
        <v>-0.63761333723310909</v>
      </c>
    </row>
    <row r="11" spans="2:17" s="3" customFormat="1" ht="15" customHeight="1" thickBot="1" x14ac:dyDescent="0.25">
      <c r="B11" s="16" t="s">
        <v>52</v>
      </c>
      <c r="C11" s="16"/>
      <c r="D11" s="100">
        <v>17533</v>
      </c>
      <c r="E11" s="100">
        <v>11819</v>
      </c>
      <c r="F11" s="100">
        <v>3825</v>
      </c>
      <c r="G11" s="100">
        <v>6889</v>
      </c>
      <c r="H11" s="118">
        <v>0.80104575163398695</v>
      </c>
      <c r="I11" s="119">
        <v>-0.41712496827142737</v>
      </c>
      <c r="J11" s="120">
        <v>-0.6070837848628301</v>
      </c>
      <c r="M11" s="79"/>
    </row>
    <row r="13" spans="2:17" s="10" customFormat="1" ht="22.5" customHeight="1" thickBot="1" x14ac:dyDescent="0.25">
      <c r="B13" s="37" t="s">
        <v>196</v>
      </c>
    </row>
    <row r="14" spans="2:17" s="3" customFormat="1" ht="22.5" customHeight="1" thickBot="1" x14ac:dyDescent="0.25">
      <c r="B14" s="20" t="s">
        <v>190</v>
      </c>
      <c r="C14" s="20"/>
      <c r="D14" s="21">
        <v>44265</v>
      </c>
      <c r="E14" s="21">
        <v>44635</v>
      </c>
      <c r="G14" s="20" t="s">
        <v>191</v>
      </c>
      <c r="H14" s="20"/>
      <c r="I14" s="21">
        <v>44265</v>
      </c>
      <c r="J14" s="21">
        <v>44635</v>
      </c>
    </row>
    <row r="15" spans="2:17" ht="22.5" customHeight="1" x14ac:dyDescent="0.2">
      <c r="B15" s="2" t="s">
        <v>94</v>
      </c>
      <c r="D15" s="8">
        <v>0.19306261443948183</v>
      </c>
      <c r="E15" s="8">
        <v>0.18915309992277593</v>
      </c>
      <c r="G15" s="2" t="s">
        <v>94</v>
      </c>
      <c r="I15" s="8">
        <v>0.14702071569319794</v>
      </c>
      <c r="J15" s="8">
        <v>0.14527538537149418</v>
      </c>
    </row>
    <row r="16" spans="2:17" ht="15" customHeight="1" x14ac:dyDescent="0.2">
      <c r="B16" s="2" t="s">
        <v>91</v>
      </c>
      <c r="D16" s="8">
        <v>2.041514793709465E-2</v>
      </c>
      <c r="E16" s="8">
        <v>0.14604373546676142</v>
      </c>
      <c r="G16" s="2" t="s">
        <v>91</v>
      </c>
      <c r="I16" s="8">
        <v>9.1680327743087903E-2</v>
      </c>
      <c r="J16" s="8">
        <v>9.4967962873758222E-2</v>
      </c>
    </row>
    <row r="17" spans="2:12" ht="15" customHeight="1" x14ac:dyDescent="0.2">
      <c r="B17" s="2" t="s">
        <v>82</v>
      </c>
      <c r="D17" s="8">
        <v>9.3091705597481048E-2</v>
      </c>
      <c r="E17" s="8">
        <v>0.14030852373099664</v>
      </c>
      <c r="F17" s="52"/>
      <c r="G17" s="2" t="s">
        <v>259</v>
      </c>
      <c r="I17" s="8">
        <v>4.5096028239102706E-2</v>
      </c>
      <c r="J17" s="8">
        <v>6.6214209828331441E-2</v>
      </c>
    </row>
    <row r="18" spans="2:12" ht="15" customHeight="1" x14ac:dyDescent="0.2">
      <c r="B18" s="2" t="s">
        <v>64</v>
      </c>
      <c r="D18" s="8">
        <v>0.14439481835138696</v>
      </c>
      <c r="E18" s="8">
        <v>9.384657484788006E-2</v>
      </c>
      <c r="F18" s="52"/>
      <c r="G18" s="2" t="s">
        <v>106</v>
      </c>
      <c r="I18" s="8">
        <v>9.0133738680496775E-2</v>
      </c>
      <c r="J18" s="8">
        <v>5.8484276474767609E-2</v>
      </c>
    </row>
    <row r="19" spans="2:12" ht="15" customHeight="1" x14ac:dyDescent="0.2">
      <c r="B19" s="2" t="s">
        <v>201</v>
      </c>
      <c r="D19" s="8">
        <v>0.15272857949586735</v>
      </c>
      <c r="E19" s="8">
        <v>9.1938180635529665E-2</v>
      </c>
      <c r="F19" s="52"/>
      <c r="G19" s="2" t="s">
        <v>201</v>
      </c>
      <c r="I19" s="8">
        <v>7.7871697909805276E-2</v>
      </c>
      <c r="J19" s="8">
        <v>5.5958480168236735E-2</v>
      </c>
    </row>
    <row r="20" spans="2:12" ht="15" customHeight="1" x14ac:dyDescent="0.2">
      <c r="B20" s="2" t="s">
        <v>230</v>
      </c>
      <c r="D20" s="8">
        <v>7.3925766209764357E-3</v>
      </c>
      <c r="E20" s="8">
        <v>3.8382793505155673E-2</v>
      </c>
      <c r="F20" s="52"/>
      <c r="G20" s="2" t="s">
        <v>82</v>
      </c>
      <c r="I20" s="8">
        <v>9.3561346894300429E-2</v>
      </c>
      <c r="J20" s="8">
        <v>5.0127942351506381E-2</v>
      </c>
    </row>
    <row r="21" spans="2:12" ht="15" customHeight="1" x14ac:dyDescent="0.2">
      <c r="B21" s="2" t="s">
        <v>189</v>
      </c>
      <c r="D21" s="8">
        <v>6.1947054092441429E-3</v>
      </c>
      <c r="E21" s="8">
        <v>3.3587451591689604E-2</v>
      </c>
      <c r="F21" s="52" t="s">
        <v>334</v>
      </c>
      <c r="G21" s="2" t="s">
        <v>89</v>
      </c>
      <c r="I21" s="8">
        <v>4.0765474796398041E-2</v>
      </c>
      <c r="J21" s="8">
        <v>4.4742899082838419E-2</v>
      </c>
    </row>
    <row r="22" spans="2:12" ht="15" customHeight="1" x14ac:dyDescent="0.2">
      <c r="B22" s="2" t="s">
        <v>253</v>
      </c>
      <c r="D22" s="8">
        <v>2.4248335814637985E-2</v>
      </c>
      <c r="E22" s="8">
        <v>3.3232134951552292E-2</v>
      </c>
      <c r="F22" s="52" t="s">
        <v>334</v>
      </c>
      <c r="G22" s="2" t="s">
        <v>197</v>
      </c>
      <c r="I22" s="8">
        <v>2.8568129290197287E-2</v>
      </c>
      <c r="J22" s="8">
        <v>4.4654459590493432E-2</v>
      </c>
    </row>
    <row r="23" spans="2:12" ht="15" customHeight="1" x14ac:dyDescent="0.2">
      <c r="B23" s="2" t="s">
        <v>194</v>
      </c>
      <c r="D23" s="8">
        <v>2.554888170166162E-2</v>
      </c>
      <c r="E23" s="8">
        <v>3.0465536434999264E-2</v>
      </c>
      <c r="F23" s="52" t="s">
        <v>334</v>
      </c>
      <c r="G23" s="2" t="s">
        <v>81</v>
      </c>
      <c r="I23" s="8">
        <v>2.2973449858635045E-2</v>
      </c>
      <c r="J23" s="8">
        <v>4.1622691730105438E-2</v>
      </c>
    </row>
    <row r="24" spans="2:12" s="3" customFormat="1" ht="15" customHeight="1" thickBot="1" x14ac:dyDescent="0.25">
      <c r="B24" s="16" t="s">
        <v>231</v>
      </c>
      <c r="C24" s="16"/>
      <c r="D24" s="19">
        <v>1.4391566986669404E-2</v>
      </c>
      <c r="E24" s="19">
        <v>2.4609975514671856E-2</v>
      </c>
      <c r="G24" s="16" t="s">
        <v>77</v>
      </c>
      <c r="H24" s="16"/>
      <c r="I24" s="19">
        <v>4.1855314491165543E-2</v>
      </c>
      <c r="J24" s="19">
        <v>3.8868757584510735E-2</v>
      </c>
      <c r="L24" s="2"/>
    </row>
    <row r="26" spans="2:12" s="10" customFormat="1" ht="22.5" customHeight="1" thickBot="1" x14ac:dyDescent="0.25">
      <c r="B26" s="37" t="s">
        <v>211</v>
      </c>
    </row>
    <row r="27" spans="2:12" s="3" customFormat="1" ht="22.5" customHeight="1" thickBot="1" x14ac:dyDescent="0.25">
      <c r="B27" s="20" t="s">
        <v>0</v>
      </c>
      <c r="C27" s="20"/>
      <c r="D27" s="21">
        <v>44635</v>
      </c>
      <c r="E27" s="22" t="s">
        <v>114</v>
      </c>
      <c r="G27" s="20" t="s">
        <v>1</v>
      </c>
      <c r="H27" s="20"/>
      <c r="I27" s="21">
        <v>44635</v>
      </c>
      <c r="J27" s="22" t="s">
        <v>114</v>
      </c>
    </row>
    <row r="28" spans="2:12" ht="22.5" customHeight="1" x14ac:dyDescent="0.2">
      <c r="B28" s="2" t="s">
        <v>41</v>
      </c>
      <c r="C28" s="2" t="s">
        <v>12</v>
      </c>
      <c r="D28" s="11">
        <v>55789</v>
      </c>
      <c r="E28" s="8">
        <v>7.9930484018631204E-2</v>
      </c>
      <c r="F28" s="12"/>
      <c r="G28" s="2" t="s">
        <v>41</v>
      </c>
      <c r="H28" s="2" t="s">
        <v>12</v>
      </c>
      <c r="I28" s="11">
        <v>9561.4330000000009</v>
      </c>
      <c r="J28" s="8">
        <v>0.10908259553801085</v>
      </c>
    </row>
    <row r="29" spans="2:12" ht="15" customHeight="1" x14ac:dyDescent="0.2">
      <c r="B29" s="2" t="s">
        <v>32</v>
      </c>
      <c r="C29" s="2" t="s">
        <v>12</v>
      </c>
      <c r="D29" s="11">
        <v>54602</v>
      </c>
      <c r="E29" s="8">
        <v>7.822983542249011E-2</v>
      </c>
      <c r="F29" s="12"/>
      <c r="G29" s="2" t="s">
        <v>32</v>
      </c>
      <c r="H29" s="2" t="s">
        <v>12</v>
      </c>
      <c r="I29" s="11">
        <v>6549.7790000000005</v>
      </c>
      <c r="J29" s="8">
        <v>7.4723829944774722E-2</v>
      </c>
    </row>
    <row r="30" spans="2:12" ht="15" customHeight="1" x14ac:dyDescent="0.2">
      <c r="B30" s="2" t="s">
        <v>41</v>
      </c>
      <c r="C30" s="2" t="s">
        <v>18</v>
      </c>
      <c r="D30" s="11">
        <v>43206</v>
      </c>
      <c r="E30" s="8">
        <v>6.1902462716825535E-2</v>
      </c>
      <c r="F30" s="12"/>
      <c r="G30" s="2" t="s">
        <v>41</v>
      </c>
      <c r="H30" s="2" t="s">
        <v>13</v>
      </c>
      <c r="I30" s="11">
        <v>4908.277</v>
      </c>
      <c r="J30" s="8">
        <v>5.5996584903070627E-2</v>
      </c>
    </row>
    <row r="31" spans="2:12" ht="15" customHeight="1" x14ac:dyDescent="0.2">
      <c r="B31" s="2" t="s">
        <v>41</v>
      </c>
      <c r="C31" s="2" t="s">
        <v>20</v>
      </c>
      <c r="D31" s="11">
        <v>31726</v>
      </c>
      <c r="E31" s="8">
        <v>4.5454740826598318E-2</v>
      </c>
      <c r="F31" s="12"/>
      <c r="G31" s="2" t="s">
        <v>41</v>
      </c>
      <c r="H31" s="2" t="s">
        <v>20</v>
      </c>
      <c r="I31" s="11">
        <v>4536.5889999999999</v>
      </c>
      <c r="J31" s="8">
        <v>5.1756143980634398E-2</v>
      </c>
    </row>
    <row r="32" spans="2:12" s="3" customFormat="1" ht="15" customHeight="1" thickBot="1" x14ac:dyDescent="0.25">
      <c r="B32" s="16" t="s">
        <v>32</v>
      </c>
      <c r="C32" s="16" t="s">
        <v>18</v>
      </c>
      <c r="D32" s="18">
        <v>27419</v>
      </c>
      <c r="E32" s="19">
        <v>3.928397966098781E-2</v>
      </c>
      <c r="F32" s="5"/>
      <c r="G32" s="16" t="s">
        <v>41</v>
      </c>
      <c r="H32" s="16" t="s">
        <v>10</v>
      </c>
      <c r="I32" s="18">
        <v>3763.0650000000001</v>
      </c>
      <c r="J32" s="19">
        <v>4.2931315565171539E-2</v>
      </c>
    </row>
    <row r="34" spans="2:10" s="10" customFormat="1" ht="22.5" customHeight="1" thickBot="1" x14ac:dyDescent="0.25">
      <c r="B34" s="37" t="s">
        <v>212</v>
      </c>
    </row>
    <row r="35" spans="2:10" s="3" customFormat="1" ht="22.5" customHeight="1" thickBot="1" x14ac:dyDescent="0.25">
      <c r="B35" s="20" t="s">
        <v>0</v>
      </c>
      <c r="C35" s="20"/>
      <c r="D35" s="21">
        <v>44635</v>
      </c>
      <c r="E35" s="22" t="s">
        <v>114</v>
      </c>
      <c r="G35" s="20" t="s">
        <v>1</v>
      </c>
      <c r="H35" s="20"/>
      <c r="I35" s="21">
        <v>44635</v>
      </c>
      <c r="J35" s="22" t="s">
        <v>114</v>
      </c>
    </row>
    <row r="36" spans="2:10" ht="22.5" customHeight="1" x14ac:dyDescent="0.2">
      <c r="B36" s="2" t="s">
        <v>41</v>
      </c>
      <c r="D36" s="11">
        <v>337230</v>
      </c>
      <c r="E36" s="8">
        <v>0.48315899416736274</v>
      </c>
      <c r="G36" s="2" t="s">
        <v>41</v>
      </c>
      <c r="I36" s="11">
        <v>51438.192999999999</v>
      </c>
      <c r="J36" s="8">
        <v>0.5868379355087403</v>
      </c>
    </row>
    <row r="37" spans="2:10" ht="15" customHeight="1" x14ac:dyDescent="0.2">
      <c r="B37" s="2" t="s">
        <v>32</v>
      </c>
      <c r="D37" s="11">
        <v>201871</v>
      </c>
      <c r="E37" s="8">
        <v>0.28922631234338486</v>
      </c>
      <c r="G37" s="2" t="s">
        <v>32</v>
      </c>
      <c r="I37" s="11">
        <v>22914.444</v>
      </c>
      <c r="J37" s="8">
        <v>0.26142180014548022</v>
      </c>
    </row>
    <row r="38" spans="2:10" ht="15" customHeight="1" x14ac:dyDescent="0.2">
      <c r="B38" s="2" t="s">
        <v>14</v>
      </c>
      <c r="D38" s="11">
        <v>85288</v>
      </c>
      <c r="E38" s="8">
        <v>0.12219453872593196</v>
      </c>
      <c r="G38" s="2" t="s">
        <v>14</v>
      </c>
      <c r="I38" s="11">
        <v>6708.8850000000002</v>
      </c>
      <c r="J38" s="8">
        <v>7.6539007172463369E-2</v>
      </c>
    </row>
    <row r="39" spans="2:10" s="3" customFormat="1" ht="15" customHeight="1" thickBot="1" x14ac:dyDescent="0.25">
      <c r="B39" s="16" t="s">
        <v>40</v>
      </c>
      <c r="C39" s="16"/>
      <c r="D39" s="18">
        <v>45788</v>
      </c>
      <c r="E39" s="19">
        <v>6.5601767413739007E-2</v>
      </c>
      <c r="G39" s="16" t="s">
        <v>40</v>
      </c>
      <c r="H39" s="16"/>
      <c r="I39" s="18">
        <v>5412.268</v>
      </c>
      <c r="J39" s="19">
        <v>6.1746418260455196E-2</v>
      </c>
    </row>
    <row r="56" spans="2:10" x14ac:dyDescent="0.2">
      <c r="E56" s="4"/>
      <c r="J56" s="4"/>
    </row>
    <row r="57" spans="2:10" x14ac:dyDescent="0.2">
      <c r="E57" s="4"/>
      <c r="J57" s="4"/>
    </row>
    <row r="58" spans="2:10" x14ac:dyDescent="0.2">
      <c r="E58" s="4"/>
      <c r="J58" s="4"/>
    </row>
    <row r="59" spans="2:10" s="80" customFormat="1" x14ac:dyDescent="0.2">
      <c r="E59" s="4"/>
      <c r="J59" s="4"/>
    </row>
    <row r="60" spans="2:10" s="80" customFormat="1" x14ac:dyDescent="0.2">
      <c r="E60" s="4"/>
      <c r="J60" s="4"/>
    </row>
    <row r="61" spans="2:10" s="80" customFormat="1" x14ac:dyDescent="0.2">
      <c r="E61" s="4"/>
      <c r="J61" s="4"/>
    </row>
    <row r="62" spans="2:10" s="80" customFormat="1" x14ac:dyDescent="0.2">
      <c r="E62" s="4"/>
      <c r="J62" s="4"/>
    </row>
    <row r="63" spans="2:10" s="80" customFormat="1" x14ac:dyDescent="0.2">
      <c r="E63" s="4"/>
      <c r="J63" s="4"/>
    </row>
    <row r="64" spans="2:10" x14ac:dyDescent="0.2">
      <c r="B64" s="54"/>
      <c r="E64" s="4"/>
      <c r="J64" s="4"/>
    </row>
    <row r="65" spans="2:11" x14ac:dyDescent="0.2">
      <c r="E65" s="4"/>
      <c r="J65" s="4"/>
    </row>
    <row r="66" spans="2:11" x14ac:dyDescent="0.2">
      <c r="B66" s="6">
        <v>5</v>
      </c>
      <c r="C66" s="6"/>
      <c r="D66" s="6"/>
      <c r="E66" s="6"/>
      <c r="F66" s="6"/>
      <c r="G66" s="6"/>
      <c r="H66" s="6"/>
      <c r="I66" s="6"/>
      <c r="J66" s="6"/>
      <c r="K66" s="6"/>
    </row>
    <row r="68" spans="2:11" x14ac:dyDescent="0.2">
      <c r="B68" s="2" t="s">
        <v>128</v>
      </c>
    </row>
    <row r="70" spans="2:11" x14ac:dyDescent="0.2">
      <c r="C70" s="2">
        <v>2019</v>
      </c>
      <c r="D70" s="80">
        <v>2020</v>
      </c>
      <c r="E70" s="80">
        <v>2021</v>
      </c>
      <c r="F70" s="80">
        <v>2022</v>
      </c>
      <c r="H70" s="2">
        <v>2019</v>
      </c>
      <c r="I70" s="80">
        <v>2020</v>
      </c>
      <c r="J70" s="80">
        <v>2021</v>
      </c>
      <c r="K70" s="80">
        <v>2022</v>
      </c>
    </row>
    <row r="71" spans="2:11" x14ac:dyDescent="0.2">
      <c r="B71" s="2" t="s">
        <v>124</v>
      </c>
      <c r="C71" s="77">
        <v>4.0730719999999998</v>
      </c>
      <c r="D71" s="77">
        <v>4.1540509999999999</v>
      </c>
      <c r="E71" s="77">
        <v>6.7472000000000004E-2</v>
      </c>
      <c r="F71" s="77">
        <v>0.44227499999999997</v>
      </c>
      <c r="G71" s="80" t="s">
        <v>124</v>
      </c>
      <c r="H71" s="103">
        <v>92.196646000000001</v>
      </c>
      <c r="I71" s="103">
        <v>84.788477999999998</v>
      </c>
      <c r="J71" s="103">
        <v>72.548456000000002</v>
      </c>
      <c r="K71" s="103">
        <v>81.565456999999995</v>
      </c>
    </row>
    <row r="72" spans="2:11" x14ac:dyDescent="0.2">
      <c r="B72" s="80" t="s">
        <v>125</v>
      </c>
      <c r="C72" s="77">
        <v>3.2568079999999999</v>
      </c>
      <c r="D72" s="77">
        <v>2.8054290000000002</v>
      </c>
      <c r="E72" s="77">
        <v>5.1612999999999999E-2</v>
      </c>
      <c r="F72" s="77">
        <v>0.43643199999999999</v>
      </c>
      <c r="G72" s="80" t="s">
        <v>125</v>
      </c>
      <c r="H72" s="103">
        <v>79.482099000000005</v>
      </c>
      <c r="I72" s="103">
        <v>82.771152000000001</v>
      </c>
      <c r="J72" s="103">
        <v>62.506965999999998</v>
      </c>
      <c r="K72" s="103">
        <v>78.160978</v>
      </c>
    </row>
    <row r="73" spans="2:11" x14ac:dyDescent="0.2">
      <c r="B73" s="80" t="s">
        <v>126</v>
      </c>
      <c r="C73" s="77">
        <v>3.2852730000000001</v>
      </c>
      <c r="D73" s="77">
        <v>1.7257290000000001</v>
      </c>
      <c r="E73" s="77">
        <v>5.8437000000000003E-2</v>
      </c>
      <c r="F73" s="77">
        <v>0.69796899999999995</v>
      </c>
      <c r="G73" s="80" t="s">
        <v>126</v>
      </c>
      <c r="H73" s="103">
        <v>98.986202000000006</v>
      </c>
      <c r="I73" s="103">
        <v>80.449540999999996</v>
      </c>
      <c r="J73" s="103">
        <v>74.951390000000004</v>
      </c>
      <c r="K73" s="103">
        <v>87.653148999999999</v>
      </c>
    </row>
    <row r="74" spans="2:11" x14ac:dyDescent="0.2">
      <c r="B74" s="80" t="s">
        <v>127</v>
      </c>
      <c r="C74" s="77">
        <v>3.502996</v>
      </c>
      <c r="D74" s="77">
        <v>7.5305999999999998E-2</v>
      </c>
      <c r="E74" s="77">
        <v>0.112938</v>
      </c>
      <c r="G74" s="80" t="s">
        <v>127</v>
      </c>
      <c r="H74" s="103">
        <v>84.512906999999998</v>
      </c>
      <c r="I74" s="103">
        <v>55.967478</v>
      </c>
      <c r="J74" s="103">
        <v>71.305164000000005</v>
      </c>
    </row>
    <row r="75" spans="2:11" x14ac:dyDescent="0.2">
      <c r="B75" s="80" t="s">
        <v>116</v>
      </c>
      <c r="C75" s="77">
        <v>3.207929</v>
      </c>
      <c r="D75" s="77">
        <v>5.2989000000000001E-2</v>
      </c>
      <c r="E75" s="77">
        <v>0.21424599999999999</v>
      </c>
      <c r="G75" s="80" t="s">
        <v>116</v>
      </c>
      <c r="H75" s="103">
        <v>92.499502000000007</v>
      </c>
      <c r="I75" s="103">
        <v>65.552002999999999</v>
      </c>
      <c r="J75" s="103">
        <v>76.183178999999996</v>
      </c>
    </row>
    <row r="76" spans="2:11" x14ac:dyDescent="0.2">
      <c r="B76" s="80" t="s">
        <v>117</v>
      </c>
      <c r="C76" s="77">
        <v>3.3286039999999999</v>
      </c>
      <c r="D76" s="77">
        <v>6.4835000000000004E-2</v>
      </c>
      <c r="E76" s="77">
        <v>0.19428999999999999</v>
      </c>
      <c r="G76" s="80" t="s">
        <v>117</v>
      </c>
      <c r="H76" s="103">
        <v>84.683183999999997</v>
      </c>
      <c r="I76" s="103">
        <v>64.821106</v>
      </c>
      <c r="J76" s="103">
        <v>77.186401000000004</v>
      </c>
    </row>
    <row r="77" spans="2:11" x14ac:dyDescent="0.2">
      <c r="B77" s="80" t="s">
        <v>118</v>
      </c>
      <c r="C77" s="77">
        <v>3.7356220000000002</v>
      </c>
      <c r="D77" s="77">
        <v>7.3851E-2</v>
      </c>
      <c r="E77" s="77">
        <v>0.154692</v>
      </c>
      <c r="G77" s="80" t="s">
        <v>118</v>
      </c>
      <c r="H77" s="103">
        <v>87.557435999999996</v>
      </c>
      <c r="I77" s="103">
        <v>68.331028000000003</v>
      </c>
      <c r="J77" s="103">
        <v>79.674143999999998</v>
      </c>
    </row>
    <row r="78" spans="2:11" x14ac:dyDescent="0.2">
      <c r="B78" s="80" t="s">
        <v>119</v>
      </c>
      <c r="C78" s="77">
        <v>3.5687099999999998</v>
      </c>
      <c r="D78" s="77">
        <v>7.1998000000000006E-2</v>
      </c>
      <c r="E78" s="77">
        <v>5.6356999999999997E-2</v>
      </c>
      <c r="G78" s="80" t="s">
        <v>119</v>
      </c>
      <c r="H78" s="103">
        <v>91.640372999999997</v>
      </c>
      <c r="I78" s="103">
        <v>74.106403</v>
      </c>
      <c r="J78" s="103">
        <v>82.814668999999995</v>
      </c>
    </row>
    <row r="79" spans="2:11" x14ac:dyDescent="0.2">
      <c r="B79" s="80" t="s">
        <v>120</v>
      </c>
      <c r="C79" s="77">
        <v>3.4967739999999998</v>
      </c>
      <c r="D79" s="77">
        <v>6.2120000000000002E-2</v>
      </c>
      <c r="E79" s="77">
        <v>4.2148999999999999E-2</v>
      </c>
      <c r="G79" s="80" t="s">
        <v>120</v>
      </c>
      <c r="H79" s="103">
        <v>90.327746000000005</v>
      </c>
      <c r="I79" s="103">
        <v>74.914263000000005</v>
      </c>
      <c r="J79" s="103">
        <v>80.829060999999996</v>
      </c>
    </row>
    <row r="80" spans="2:11" x14ac:dyDescent="0.2">
      <c r="B80" s="80" t="s">
        <v>121</v>
      </c>
      <c r="C80" s="77">
        <v>3.5871629999999999</v>
      </c>
      <c r="D80" s="77">
        <v>6.9177000000000002E-2</v>
      </c>
      <c r="E80" s="77">
        <v>4.6144999999999999E-2</v>
      </c>
      <c r="G80" s="80" t="s">
        <v>121</v>
      </c>
      <c r="H80" s="103">
        <v>97.540143999999998</v>
      </c>
      <c r="I80" s="103">
        <v>78.271379999999994</v>
      </c>
      <c r="J80" s="103">
        <v>87.055566999999996</v>
      </c>
    </row>
    <row r="81" spans="2:12" x14ac:dyDescent="0.2">
      <c r="B81" s="80" t="s">
        <v>122</v>
      </c>
      <c r="C81" s="77">
        <v>3.426434</v>
      </c>
      <c r="D81" s="77">
        <v>6.7211000000000007E-2</v>
      </c>
      <c r="E81" s="77">
        <v>0.15621099999999999</v>
      </c>
      <c r="G81" s="80" t="s">
        <v>122</v>
      </c>
      <c r="H81" s="103">
        <v>102.02611899999999</v>
      </c>
      <c r="I81" s="103">
        <v>81.466651999999996</v>
      </c>
      <c r="J81" s="103">
        <v>89.963755000000006</v>
      </c>
    </row>
    <row r="82" spans="2:12" x14ac:dyDescent="0.2">
      <c r="B82" s="80" t="s">
        <v>123</v>
      </c>
      <c r="C82" s="77">
        <v>4.0390699999999997</v>
      </c>
      <c r="D82" s="77">
        <v>7.9507999999999995E-2</v>
      </c>
      <c r="E82" s="77">
        <v>0.40099200000000002</v>
      </c>
      <c r="G82" s="80" t="s">
        <v>123</v>
      </c>
      <c r="H82" s="103">
        <v>101.332493</v>
      </c>
      <c r="I82" s="103">
        <v>83.275498999999996</v>
      </c>
      <c r="J82" s="103">
        <v>91.234385000000003</v>
      </c>
    </row>
    <row r="83" spans="2:12" x14ac:dyDescent="0.2">
      <c r="F83"/>
      <c r="K83"/>
      <c r="L83"/>
    </row>
    <row r="84" spans="2:12" x14ac:dyDescent="0.2">
      <c r="F84"/>
      <c r="K84"/>
      <c r="L84"/>
    </row>
    <row r="85" spans="2:12" x14ac:dyDescent="0.2">
      <c r="K85"/>
      <c r="L85"/>
    </row>
    <row r="90" spans="2:12" ht="9.9499999999999993" customHeight="1" x14ac:dyDescent="0.2"/>
    <row r="91" spans="2:12" ht="9.9499999999999993" customHeight="1" x14ac:dyDescent="0.2"/>
    <row r="108" ht="9.9499999999999993" customHeight="1" x14ac:dyDescent="0.2"/>
    <row r="109" ht="9.9499999999999993" customHeight="1" x14ac:dyDescent="0.2"/>
    <row r="125" ht="8.1" customHeight="1" x14ac:dyDescent="0.2"/>
    <row r="126" s="52"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0" customWidth="1"/>
    <col min="2" max="2" width="20.7109375" style="80" customWidth="1"/>
    <col min="3" max="3" width="11.7109375" style="82" customWidth="1"/>
    <col min="4" max="4" width="9.7109375" style="105" customWidth="1"/>
    <col min="5" max="5" width="8.7109375" style="105" customWidth="1"/>
    <col min="6" max="6" width="2" style="115" customWidth="1"/>
    <col min="7" max="7" width="11.7109375" style="82" customWidth="1"/>
    <col min="8" max="8" width="9.7109375" style="105" customWidth="1"/>
    <col min="9" max="9" width="8.7109375" style="105" customWidth="1"/>
    <col min="10" max="256" width="9.140625" style="80"/>
    <col min="257" max="257" width="25.7109375" style="80" customWidth="1"/>
    <col min="258" max="258" width="20.7109375" style="80" customWidth="1"/>
    <col min="259" max="259" width="10.7109375" style="80" customWidth="1"/>
    <col min="260" max="260" width="9.7109375" style="80" customWidth="1"/>
    <col min="261" max="261" width="8.7109375" style="80" customWidth="1"/>
    <col min="262" max="262" width="2" style="80" customWidth="1"/>
    <col min="263" max="263" width="10.7109375" style="80" customWidth="1"/>
    <col min="264" max="264" width="9.7109375" style="80" customWidth="1"/>
    <col min="265" max="265" width="8.7109375" style="80" customWidth="1"/>
    <col min="266" max="512" width="9.140625" style="80"/>
    <col min="513" max="513" width="25.7109375" style="80" customWidth="1"/>
    <col min="514" max="514" width="20.7109375" style="80" customWidth="1"/>
    <col min="515" max="515" width="10.7109375" style="80" customWidth="1"/>
    <col min="516" max="516" width="9.7109375" style="80" customWidth="1"/>
    <col min="517" max="517" width="8.7109375" style="80" customWidth="1"/>
    <col min="518" max="518" width="2" style="80" customWidth="1"/>
    <col min="519" max="519" width="10.7109375" style="80" customWidth="1"/>
    <col min="520" max="520" width="9.7109375" style="80" customWidth="1"/>
    <col min="521" max="521" width="8.7109375" style="80" customWidth="1"/>
    <col min="522" max="768" width="9.140625" style="80"/>
    <col min="769" max="769" width="25.7109375" style="80" customWidth="1"/>
    <col min="770" max="770" width="20.7109375" style="80" customWidth="1"/>
    <col min="771" max="771" width="10.7109375" style="80" customWidth="1"/>
    <col min="772" max="772" width="9.7109375" style="80" customWidth="1"/>
    <col min="773" max="773" width="8.7109375" style="80" customWidth="1"/>
    <col min="774" max="774" width="2" style="80" customWidth="1"/>
    <col min="775" max="775" width="10.7109375" style="80" customWidth="1"/>
    <col min="776" max="776" width="9.7109375" style="80" customWidth="1"/>
    <col min="777" max="777" width="8.7109375" style="80" customWidth="1"/>
    <col min="778" max="1024" width="9.140625" style="80"/>
    <col min="1025" max="1025" width="25.7109375" style="80" customWidth="1"/>
    <col min="1026" max="1026" width="20.7109375" style="80" customWidth="1"/>
    <col min="1027" max="1027" width="10.7109375" style="80" customWidth="1"/>
    <col min="1028" max="1028" width="9.7109375" style="80" customWidth="1"/>
    <col min="1029" max="1029" width="8.7109375" style="80" customWidth="1"/>
    <col min="1030" max="1030" width="2" style="80" customWidth="1"/>
    <col min="1031" max="1031" width="10.7109375" style="80" customWidth="1"/>
    <col min="1032" max="1032" width="9.7109375" style="80" customWidth="1"/>
    <col min="1033" max="1033" width="8.7109375" style="80" customWidth="1"/>
    <col min="1034" max="1280" width="9.140625" style="80"/>
    <col min="1281" max="1281" width="25.7109375" style="80" customWidth="1"/>
    <col min="1282" max="1282" width="20.7109375" style="80" customWidth="1"/>
    <col min="1283" max="1283" width="10.7109375" style="80" customWidth="1"/>
    <col min="1284" max="1284" width="9.7109375" style="80" customWidth="1"/>
    <col min="1285" max="1285" width="8.7109375" style="80" customWidth="1"/>
    <col min="1286" max="1286" width="2" style="80" customWidth="1"/>
    <col min="1287" max="1287" width="10.7109375" style="80" customWidth="1"/>
    <col min="1288" max="1288" width="9.7109375" style="80" customWidth="1"/>
    <col min="1289" max="1289" width="8.7109375" style="80" customWidth="1"/>
    <col min="1290" max="1536" width="9.140625" style="80"/>
    <col min="1537" max="1537" width="25.7109375" style="80" customWidth="1"/>
    <col min="1538" max="1538" width="20.7109375" style="80" customWidth="1"/>
    <col min="1539" max="1539" width="10.7109375" style="80" customWidth="1"/>
    <col min="1540" max="1540" width="9.7109375" style="80" customWidth="1"/>
    <col min="1541" max="1541" width="8.7109375" style="80" customWidth="1"/>
    <col min="1542" max="1542" width="2" style="80" customWidth="1"/>
    <col min="1543" max="1543" width="10.7109375" style="80" customWidth="1"/>
    <col min="1544" max="1544" width="9.7109375" style="80" customWidth="1"/>
    <col min="1545" max="1545" width="8.7109375" style="80" customWidth="1"/>
    <col min="1546" max="1792" width="9.140625" style="80"/>
    <col min="1793" max="1793" width="25.7109375" style="80" customWidth="1"/>
    <col min="1794" max="1794" width="20.7109375" style="80" customWidth="1"/>
    <col min="1795" max="1795" width="10.7109375" style="80" customWidth="1"/>
    <col min="1796" max="1796" width="9.7109375" style="80" customWidth="1"/>
    <col min="1797" max="1797" width="8.7109375" style="80" customWidth="1"/>
    <col min="1798" max="1798" width="2" style="80" customWidth="1"/>
    <col min="1799" max="1799" width="10.7109375" style="80" customWidth="1"/>
    <col min="1800" max="1800" width="9.7109375" style="80" customWidth="1"/>
    <col min="1801" max="1801" width="8.7109375" style="80" customWidth="1"/>
    <col min="1802" max="2048" width="9.140625" style="80"/>
    <col min="2049" max="2049" width="25.7109375" style="80" customWidth="1"/>
    <col min="2050" max="2050" width="20.7109375" style="80" customWidth="1"/>
    <col min="2051" max="2051" width="10.7109375" style="80" customWidth="1"/>
    <col min="2052" max="2052" width="9.7109375" style="80" customWidth="1"/>
    <col min="2053" max="2053" width="8.7109375" style="80" customWidth="1"/>
    <col min="2054" max="2054" width="2" style="80" customWidth="1"/>
    <col min="2055" max="2055" width="10.7109375" style="80" customWidth="1"/>
    <col min="2056" max="2056" width="9.7109375" style="80" customWidth="1"/>
    <col min="2057" max="2057" width="8.7109375" style="80" customWidth="1"/>
    <col min="2058" max="2304" width="9.140625" style="80"/>
    <col min="2305" max="2305" width="25.7109375" style="80" customWidth="1"/>
    <col min="2306" max="2306" width="20.7109375" style="80" customWidth="1"/>
    <col min="2307" max="2307" width="10.7109375" style="80" customWidth="1"/>
    <col min="2308" max="2308" width="9.7109375" style="80" customWidth="1"/>
    <col min="2309" max="2309" width="8.7109375" style="80" customWidth="1"/>
    <col min="2310" max="2310" width="2" style="80" customWidth="1"/>
    <col min="2311" max="2311" width="10.7109375" style="80" customWidth="1"/>
    <col min="2312" max="2312" width="9.7109375" style="80" customWidth="1"/>
    <col min="2313" max="2313" width="8.7109375" style="80" customWidth="1"/>
    <col min="2314" max="2560" width="9.140625" style="80"/>
    <col min="2561" max="2561" width="25.7109375" style="80" customWidth="1"/>
    <col min="2562" max="2562" width="20.7109375" style="80" customWidth="1"/>
    <col min="2563" max="2563" width="10.7109375" style="80" customWidth="1"/>
    <col min="2564" max="2564" width="9.7109375" style="80" customWidth="1"/>
    <col min="2565" max="2565" width="8.7109375" style="80" customWidth="1"/>
    <col min="2566" max="2566" width="2" style="80" customWidth="1"/>
    <col min="2567" max="2567" width="10.7109375" style="80" customWidth="1"/>
    <col min="2568" max="2568" width="9.7109375" style="80" customWidth="1"/>
    <col min="2569" max="2569" width="8.7109375" style="80" customWidth="1"/>
    <col min="2570" max="2816" width="9.140625" style="80"/>
    <col min="2817" max="2817" width="25.7109375" style="80" customWidth="1"/>
    <col min="2818" max="2818" width="20.7109375" style="80" customWidth="1"/>
    <col min="2819" max="2819" width="10.7109375" style="80" customWidth="1"/>
    <col min="2820" max="2820" width="9.7109375" style="80" customWidth="1"/>
    <col min="2821" max="2821" width="8.7109375" style="80" customWidth="1"/>
    <col min="2822" max="2822" width="2" style="80" customWidth="1"/>
    <col min="2823" max="2823" width="10.7109375" style="80" customWidth="1"/>
    <col min="2824" max="2824" width="9.7109375" style="80" customWidth="1"/>
    <col min="2825" max="2825" width="8.7109375" style="80" customWidth="1"/>
    <col min="2826" max="3072" width="9.140625" style="80"/>
    <col min="3073" max="3073" width="25.7109375" style="80" customWidth="1"/>
    <col min="3074" max="3074" width="20.7109375" style="80" customWidth="1"/>
    <col min="3075" max="3075" width="10.7109375" style="80" customWidth="1"/>
    <col min="3076" max="3076" width="9.7109375" style="80" customWidth="1"/>
    <col min="3077" max="3077" width="8.7109375" style="80" customWidth="1"/>
    <col min="3078" max="3078" width="2" style="80" customWidth="1"/>
    <col min="3079" max="3079" width="10.7109375" style="80" customWidth="1"/>
    <col min="3080" max="3080" width="9.7109375" style="80" customWidth="1"/>
    <col min="3081" max="3081" width="8.7109375" style="80" customWidth="1"/>
    <col min="3082" max="3328" width="9.140625" style="80"/>
    <col min="3329" max="3329" width="25.7109375" style="80" customWidth="1"/>
    <col min="3330" max="3330" width="20.7109375" style="80" customWidth="1"/>
    <col min="3331" max="3331" width="10.7109375" style="80" customWidth="1"/>
    <col min="3332" max="3332" width="9.7109375" style="80" customWidth="1"/>
    <col min="3333" max="3333" width="8.7109375" style="80" customWidth="1"/>
    <col min="3334" max="3334" width="2" style="80" customWidth="1"/>
    <col min="3335" max="3335" width="10.7109375" style="80" customWidth="1"/>
    <col min="3336" max="3336" width="9.7109375" style="80" customWidth="1"/>
    <col min="3337" max="3337" width="8.7109375" style="80" customWidth="1"/>
    <col min="3338" max="3584" width="9.140625" style="80"/>
    <col min="3585" max="3585" width="25.7109375" style="80" customWidth="1"/>
    <col min="3586" max="3586" width="20.7109375" style="80" customWidth="1"/>
    <col min="3587" max="3587" width="10.7109375" style="80" customWidth="1"/>
    <col min="3588" max="3588" width="9.7109375" style="80" customWidth="1"/>
    <col min="3589" max="3589" width="8.7109375" style="80" customWidth="1"/>
    <col min="3590" max="3590" width="2" style="80" customWidth="1"/>
    <col min="3591" max="3591" width="10.7109375" style="80" customWidth="1"/>
    <col min="3592" max="3592" width="9.7109375" style="80" customWidth="1"/>
    <col min="3593" max="3593" width="8.7109375" style="80" customWidth="1"/>
    <col min="3594" max="3840" width="9.140625" style="80"/>
    <col min="3841" max="3841" width="25.7109375" style="80" customWidth="1"/>
    <col min="3842" max="3842" width="20.7109375" style="80" customWidth="1"/>
    <col min="3843" max="3843" width="10.7109375" style="80" customWidth="1"/>
    <col min="3844" max="3844" width="9.7109375" style="80" customWidth="1"/>
    <col min="3845" max="3845" width="8.7109375" style="80" customWidth="1"/>
    <col min="3846" max="3846" width="2" style="80" customWidth="1"/>
    <col min="3847" max="3847" width="10.7109375" style="80" customWidth="1"/>
    <col min="3848" max="3848" width="9.7109375" style="80" customWidth="1"/>
    <col min="3849" max="3849" width="8.7109375" style="80" customWidth="1"/>
    <col min="3850" max="4096" width="9.140625" style="80"/>
    <col min="4097" max="4097" width="25.7109375" style="80" customWidth="1"/>
    <col min="4098" max="4098" width="20.7109375" style="80" customWidth="1"/>
    <col min="4099" max="4099" width="10.7109375" style="80" customWidth="1"/>
    <col min="4100" max="4100" width="9.7109375" style="80" customWidth="1"/>
    <col min="4101" max="4101" width="8.7109375" style="80" customWidth="1"/>
    <col min="4102" max="4102" width="2" style="80" customWidth="1"/>
    <col min="4103" max="4103" width="10.7109375" style="80" customWidth="1"/>
    <col min="4104" max="4104" width="9.7109375" style="80" customWidth="1"/>
    <col min="4105" max="4105" width="8.7109375" style="80" customWidth="1"/>
    <col min="4106" max="4352" width="9.140625" style="80"/>
    <col min="4353" max="4353" width="25.7109375" style="80" customWidth="1"/>
    <col min="4354" max="4354" width="20.7109375" style="80" customWidth="1"/>
    <col min="4355" max="4355" width="10.7109375" style="80" customWidth="1"/>
    <col min="4356" max="4356" width="9.7109375" style="80" customWidth="1"/>
    <col min="4357" max="4357" width="8.7109375" style="80" customWidth="1"/>
    <col min="4358" max="4358" width="2" style="80" customWidth="1"/>
    <col min="4359" max="4359" width="10.7109375" style="80" customWidth="1"/>
    <col min="4360" max="4360" width="9.7109375" style="80" customWidth="1"/>
    <col min="4361" max="4361" width="8.7109375" style="80" customWidth="1"/>
    <col min="4362" max="4608" width="9.140625" style="80"/>
    <col min="4609" max="4609" width="25.7109375" style="80" customWidth="1"/>
    <col min="4610" max="4610" width="20.7109375" style="80" customWidth="1"/>
    <col min="4611" max="4611" width="10.7109375" style="80" customWidth="1"/>
    <col min="4612" max="4612" width="9.7109375" style="80" customWidth="1"/>
    <col min="4613" max="4613" width="8.7109375" style="80" customWidth="1"/>
    <col min="4614" max="4614" width="2" style="80" customWidth="1"/>
    <col min="4615" max="4615" width="10.7109375" style="80" customWidth="1"/>
    <col min="4616" max="4616" width="9.7109375" style="80" customWidth="1"/>
    <col min="4617" max="4617" width="8.7109375" style="80" customWidth="1"/>
    <col min="4618" max="4864" width="9.140625" style="80"/>
    <col min="4865" max="4865" width="25.7109375" style="80" customWidth="1"/>
    <col min="4866" max="4866" width="20.7109375" style="80" customWidth="1"/>
    <col min="4867" max="4867" width="10.7109375" style="80" customWidth="1"/>
    <col min="4868" max="4868" width="9.7109375" style="80" customWidth="1"/>
    <col min="4869" max="4869" width="8.7109375" style="80" customWidth="1"/>
    <col min="4870" max="4870" width="2" style="80" customWidth="1"/>
    <col min="4871" max="4871" width="10.7109375" style="80" customWidth="1"/>
    <col min="4872" max="4872" width="9.7109375" style="80" customWidth="1"/>
    <col min="4873" max="4873" width="8.7109375" style="80" customWidth="1"/>
    <col min="4874" max="5120" width="9.140625" style="80"/>
    <col min="5121" max="5121" width="25.7109375" style="80" customWidth="1"/>
    <col min="5122" max="5122" width="20.7109375" style="80" customWidth="1"/>
    <col min="5123" max="5123" width="10.7109375" style="80" customWidth="1"/>
    <col min="5124" max="5124" width="9.7109375" style="80" customWidth="1"/>
    <col min="5125" max="5125" width="8.7109375" style="80" customWidth="1"/>
    <col min="5126" max="5126" width="2" style="80" customWidth="1"/>
    <col min="5127" max="5127" width="10.7109375" style="80" customWidth="1"/>
    <col min="5128" max="5128" width="9.7109375" style="80" customWidth="1"/>
    <col min="5129" max="5129" width="8.7109375" style="80" customWidth="1"/>
    <col min="5130" max="5376" width="9.140625" style="80"/>
    <col min="5377" max="5377" width="25.7109375" style="80" customWidth="1"/>
    <col min="5378" max="5378" width="20.7109375" style="80" customWidth="1"/>
    <col min="5379" max="5379" width="10.7109375" style="80" customWidth="1"/>
    <col min="5380" max="5380" width="9.7109375" style="80" customWidth="1"/>
    <col min="5381" max="5381" width="8.7109375" style="80" customWidth="1"/>
    <col min="5382" max="5382" width="2" style="80" customWidth="1"/>
    <col min="5383" max="5383" width="10.7109375" style="80" customWidth="1"/>
    <col min="5384" max="5384" width="9.7109375" style="80" customWidth="1"/>
    <col min="5385" max="5385" width="8.7109375" style="80" customWidth="1"/>
    <col min="5386" max="5632" width="9.140625" style="80"/>
    <col min="5633" max="5633" width="25.7109375" style="80" customWidth="1"/>
    <col min="5634" max="5634" width="20.7109375" style="80" customWidth="1"/>
    <col min="5635" max="5635" width="10.7109375" style="80" customWidth="1"/>
    <col min="5636" max="5636" width="9.7109375" style="80" customWidth="1"/>
    <col min="5637" max="5637" width="8.7109375" style="80" customWidth="1"/>
    <col min="5638" max="5638" width="2" style="80" customWidth="1"/>
    <col min="5639" max="5639" width="10.7109375" style="80" customWidth="1"/>
    <col min="5640" max="5640" width="9.7109375" style="80" customWidth="1"/>
    <col min="5641" max="5641" width="8.7109375" style="80" customWidth="1"/>
    <col min="5642" max="5888" width="9.140625" style="80"/>
    <col min="5889" max="5889" width="25.7109375" style="80" customWidth="1"/>
    <col min="5890" max="5890" width="20.7109375" style="80" customWidth="1"/>
    <col min="5891" max="5891" width="10.7109375" style="80" customWidth="1"/>
    <col min="5892" max="5892" width="9.7109375" style="80" customWidth="1"/>
    <col min="5893" max="5893" width="8.7109375" style="80" customWidth="1"/>
    <col min="5894" max="5894" width="2" style="80" customWidth="1"/>
    <col min="5895" max="5895" width="10.7109375" style="80" customWidth="1"/>
    <col min="5896" max="5896" width="9.7109375" style="80" customWidth="1"/>
    <col min="5897" max="5897" width="8.7109375" style="80" customWidth="1"/>
    <col min="5898" max="6144" width="9.140625" style="80"/>
    <col min="6145" max="6145" width="25.7109375" style="80" customWidth="1"/>
    <col min="6146" max="6146" width="20.7109375" style="80" customWidth="1"/>
    <col min="6147" max="6147" width="10.7109375" style="80" customWidth="1"/>
    <col min="6148" max="6148" width="9.7109375" style="80" customWidth="1"/>
    <col min="6149" max="6149" width="8.7109375" style="80" customWidth="1"/>
    <col min="6150" max="6150" width="2" style="80" customWidth="1"/>
    <col min="6151" max="6151" width="10.7109375" style="80" customWidth="1"/>
    <col min="6152" max="6152" width="9.7109375" style="80" customWidth="1"/>
    <col min="6153" max="6153" width="8.7109375" style="80" customWidth="1"/>
    <col min="6154" max="6400" width="9.140625" style="80"/>
    <col min="6401" max="6401" width="25.7109375" style="80" customWidth="1"/>
    <col min="6402" max="6402" width="20.7109375" style="80" customWidth="1"/>
    <col min="6403" max="6403" width="10.7109375" style="80" customWidth="1"/>
    <col min="6404" max="6404" width="9.7109375" style="80" customWidth="1"/>
    <col min="6405" max="6405" width="8.7109375" style="80" customWidth="1"/>
    <col min="6406" max="6406" width="2" style="80" customWidth="1"/>
    <col min="6407" max="6407" width="10.7109375" style="80" customWidth="1"/>
    <col min="6408" max="6408" width="9.7109375" style="80" customWidth="1"/>
    <col min="6409" max="6409" width="8.7109375" style="80" customWidth="1"/>
    <col min="6410" max="6656" width="9.140625" style="80"/>
    <col min="6657" max="6657" width="25.7109375" style="80" customWidth="1"/>
    <col min="6658" max="6658" width="20.7109375" style="80" customWidth="1"/>
    <col min="6659" max="6659" width="10.7109375" style="80" customWidth="1"/>
    <col min="6660" max="6660" width="9.7109375" style="80" customWidth="1"/>
    <col min="6661" max="6661" width="8.7109375" style="80" customWidth="1"/>
    <col min="6662" max="6662" width="2" style="80" customWidth="1"/>
    <col min="6663" max="6663" width="10.7109375" style="80" customWidth="1"/>
    <col min="6664" max="6664" width="9.7109375" style="80" customWidth="1"/>
    <col min="6665" max="6665" width="8.7109375" style="80" customWidth="1"/>
    <col min="6666" max="6912" width="9.140625" style="80"/>
    <col min="6913" max="6913" width="25.7109375" style="80" customWidth="1"/>
    <col min="6914" max="6914" width="20.7109375" style="80" customWidth="1"/>
    <col min="6915" max="6915" width="10.7109375" style="80" customWidth="1"/>
    <col min="6916" max="6916" width="9.7109375" style="80" customWidth="1"/>
    <col min="6917" max="6917" width="8.7109375" style="80" customWidth="1"/>
    <col min="6918" max="6918" width="2" style="80" customWidth="1"/>
    <col min="6919" max="6919" width="10.7109375" style="80" customWidth="1"/>
    <col min="6920" max="6920" width="9.7109375" style="80" customWidth="1"/>
    <col min="6921" max="6921" width="8.7109375" style="80" customWidth="1"/>
    <col min="6922" max="7168" width="9.140625" style="80"/>
    <col min="7169" max="7169" width="25.7109375" style="80" customWidth="1"/>
    <col min="7170" max="7170" width="20.7109375" style="80" customWidth="1"/>
    <col min="7171" max="7171" width="10.7109375" style="80" customWidth="1"/>
    <col min="7172" max="7172" width="9.7109375" style="80" customWidth="1"/>
    <col min="7173" max="7173" width="8.7109375" style="80" customWidth="1"/>
    <col min="7174" max="7174" width="2" style="80" customWidth="1"/>
    <col min="7175" max="7175" width="10.7109375" style="80" customWidth="1"/>
    <col min="7176" max="7176" width="9.7109375" style="80" customWidth="1"/>
    <col min="7177" max="7177" width="8.7109375" style="80" customWidth="1"/>
    <col min="7178" max="7424" width="9.140625" style="80"/>
    <col min="7425" max="7425" width="25.7109375" style="80" customWidth="1"/>
    <col min="7426" max="7426" width="20.7109375" style="80" customWidth="1"/>
    <col min="7427" max="7427" width="10.7109375" style="80" customWidth="1"/>
    <col min="7428" max="7428" width="9.7109375" style="80" customWidth="1"/>
    <col min="7429" max="7429" width="8.7109375" style="80" customWidth="1"/>
    <col min="7430" max="7430" width="2" style="80" customWidth="1"/>
    <col min="7431" max="7431" width="10.7109375" style="80" customWidth="1"/>
    <col min="7432" max="7432" width="9.7109375" style="80" customWidth="1"/>
    <col min="7433" max="7433" width="8.7109375" style="80" customWidth="1"/>
    <col min="7434" max="7680" width="9.140625" style="80"/>
    <col min="7681" max="7681" width="25.7109375" style="80" customWidth="1"/>
    <col min="7682" max="7682" width="20.7109375" style="80" customWidth="1"/>
    <col min="7683" max="7683" width="10.7109375" style="80" customWidth="1"/>
    <col min="7684" max="7684" width="9.7109375" style="80" customWidth="1"/>
    <col min="7685" max="7685" width="8.7109375" style="80" customWidth="1"/>
    <col min="7686" max="7686" width="2" style="80" customWidth="1"/>
    <col min="7687" max="7687" width="10.7109375" style="80" customWidth="1"/>
    <col min="7688" max="7688" width="9.7109375" style="80" customWidth="1"/>
    <col min="7689" max="7689" width="8.7109375" style="80" customWidth="1"/>
    <col min="7690" max="7936" width="9.140625" style="80"/>
    <col min="7937" max="7937" width="25.7109375" style="80" customWidth="1"/>
    <col min="7938" max="7938" width="20.7109375" style="80" customWidth="1"/>
    <col min="7939" max="7939" width="10.7109375" style="80" customWidth="1"/>
    <col min="7940" max="7940" width="9.7109375" style="80" customWidth="1"/>
    <col min="7941" max="7941" width="8.7109375" style="80" customWidth="1"/>
    <col min="7942" max="7942" width="2" style="80" customWidth="1"/>
    <col min="7943" max="7943" width="10.7109375" style="80" customWidth="1"/>
    <col min="7944" max="7944" width="9.7109375" style="80" customWidth="1"/>
    <col min="7945" max="7945" width="8.7109375" style="80" customWidth="1"/>
    <col min="7946" max="8192" width="9.140625" style="80"/>
    <col min="8193" max="8193" width="25.7109375" style="80" customWidth="1"/>
    <col min="8194" max="8194" width="20.7109375" style="80" customWidth="1"/>
    <col min="8195" max="8195" width="10.7109375" style="80" customWidth="1"/>
    <col min="8196" max="8196" width="9.7109375" style="80" customWidth="1"/>
    <col min="8197" max="8197" width="8.7109375" style="80" customWidth="1"/>
    <col min="8198" max="8198" width="2" style="80" customWidth="1"/>
    <col min="8199" max="8199" width="10.7109375" style="80" customWidth="1"/>
    <col min="8200" max="8200" width="9.7109375" style="80" customWidth="1"/>
    <col min="8201" max="8201" width="8.7109375" style="80" customWidth="1"/>
    <col min="8202" max="8448" width="9.140625" style="80"/>
    <col min="8449" max="8449" width="25.7109375" style="80" customWidth="1"/>
    <col min="8450" max="8450" width="20.7109375" style="80" customWidth="1"/>
    <col min="8451" max="8451" width="10.7109375" style="80" customWidth="1"/>
    <col min="8452" max="8452" width="9.7109375" style="80" customWidth="1"/>
    <col min="8453" max="8453" width="8.7109375" style="80" customWidth="1"/>
    <col min="8454" max="8454" width="2" style="80" customWidth="1"/>
    <col min="8455" max="8455" width="10.7109375" style="80" customWidth="1"/>
    <col min="8456" max="8456" width="9.7109375" style="80" customWidth="1"/>
    <col min="8457" max="8457" width="8.7109375" style="80" customWidth="1"/>
    <col min="8458" max="8704" width="9.140625" style="80"/>
    <col min="8705" max="8705" width="25.7109375" style="80" customWidth="1"/>
    <col min="8706" max="8706" width="20.7109375" style="80" customWidth="1"/>
    <col min="8707" max="8707" width="10.7109375" style="80" customWidth="1"/>
    <col min="8708" max="8708" width="9.7109375" style="80" customWidth="1"/>
    <col min="8709" max="8709" width="8.7109375" style="80" customWidth="1"/>
    <col min="8710" max="8710" width="2" style="80" customWidth="1"/>
    <col min="8711" max="8711" width="10.7109375" style="80" customWidth="1"/>
    <col min="8712" max="8712" width="9.7109375" style="80" customWidth="1"/>
    <col min="8713" max="8713" width="8.7109375" style="80" customWidth="1"/>
    <col min="8714" max="8960" width="9.140625" style="80"/>
    <col min="8961" max="8961" width="25.7109375" style="80" customWidth="1"/>
    <col min="8962" max="8962" width="20.7109375" style="80" customWidth="1"/>
    <col min="8963" max="8963" width="10.7109375" style="80" customWidth="1"/>
    <col min="8964" max="8964" width="9.7109375" style="80" customWidth="1"/>
    <col min="8965" max="8965" width="8.7109375" style="80" customWidth="1"/>
    <col min="8966" max="8966" width="2" style="80" customWidth="1"/>
    <col min="8967" max="8967" width="10.7109375" style="80" customWidth="1"/>
    <col min="8968" max="8968" width="9.7109375" style="80" customWidth="1"/>
    <col min="8969" max="8969" width="8.7109375" style="80" customWidth="1"/>
    <col min="8970" max="9216" width="9.140625" style="80"/>
    <col min="9217" max="9217" width="25.7109375" style="80" customWidth="1"/>
    <col min="9218" max="9218" width="20.7109375" style="80" customWidth="1"/>
    <col min="9219" max="9219" width="10.7109375" style="80" customWidth="1"/>
    <col min="9220" max="9220" width="9.7109375" style="80" customWidth="1"/>
    <col min="9221" max="9221" width="8.7109375" style="80" customWidth="1"/>
    <col min="9222" max="9222" width="2" style="80" customWidth="1"/>
    <col min="9223" max="9223" width="10.7109375" style="80" customWidth="1"/>
    <col min="9224" max="9224" width="9.7109375" style="80" customWidth="1"/>
    <col min="9225" max="9225" width="8.7109375" style="80" customWidth="1"/>
    <col min="9226" max="9472" width="9.140625" style="80"/>
    <col min="9473" max="9473" width="25.7109375" style="80" customWidth="1"/>
    <col min="9474" max="9474" width="20.7109375" style="80" customWidth="1"/>
    <col min="9475" max="9475" width="10.7109375" style="80" customWidth="1"/>
    <col min="9476" max="9476" width="9.7109375" style="80" customWidth="1"/>
    <col min="9477" max="9477" width="8.7109375" style="80" customWidth="1"/>
    <col min="9478" max="9478" width="2" style="80" customWidth="1"/>
    <col min="9479" max="9479" width="10.7109375" style="80" customWidth="1"/>
    <col min="9480" max="9480" width="9.7109375" style="80" customWidth="1"/>
    <col min="9481" max="9481" width="8.7109375" style="80" customWidth="1"/>
    <col min="9482" max="9728" width="9.140625" style="80"/>
    <col min="9729" max="9729" width="25.7109375" style="80" customWidth="1"/>
    <col min="9730" max="9730" width="20.7109375" style="80" customWidth="1"/>
    <col min="9731" max="9731" width="10.7109375" style="80" customWidth="1"/>
    <col min="9732" max="9732" width="9.7109375" style="80" customWidth="1"/>
    <col min="9733" max="9733" width="8.7109375" style="80" customWidth="1"/>
    <col min="9734" max="9734" width="2" style="80" customWidth="1"/>
    <col min="9735" max="9735" width="10.7109375" style="80" customWidth="1"/>
    <col min="9736" max="9736" width="9.7109375" style="80" customWidth="1"/>
    <col min="9737" max="9737" width="8.7109375" style="80" customWidth="1"/>
    <col min="9738" max="9984" width="9.140625" style="80"/>
    <col min="9985" max="9985" width="25.7109375" style="80" customWidth="1"/>
    <col min="9986" max="9986" width="20.7109375" style="80" customWidth="1"/>
    <col min="9987" max="9987" width="10.7109375" style="80" customWidth="1"/>
    <col min="9988" max="9988" width="9.7109375" style="80" customWidth="1"/>
    <col min="9989" max="9989" width="8.7109375" style="80" customWidth="1"/>
    <col min="9990" max="9990" width="2" style="80" customWidth="1"/>
    <col min="9991" max="9991" width="10.7109375" style="80" customWidth="1"/>
    <col min="9992" max="9992" width="9.7109375" style="80" customWidth="1"/>
    <col min="9993" max="9993" width="8.7109375" style="80" customWidth="1"/>
    <col min="9994" max="10240" width="9.140625" style="80"/>
    <col min="10241" max="10241" width="25.7109375" style="80" customWidth="1"/>
    <col min="10242" max="10242" width="20.7109375" style="80" customWidth="1"/>
    <col min="10243" max="10243" width="10.7109375" style="80" customWidth="1"/>
    <col min="10244" max="10244" width="9.7109375" style="80" customWidth="1"/>
    <col min="10245" max="10245" width="8.7109375" style="80" customWidth="1"/>
    <col min="10246" max="10246" width="2" style="80" customWidth="1"/>
    <col min="10247" max="10247" width="10.7109375" style="80" customWidth="1"/>
    <col min="10248" max="10248" width="9.7109375" style="80" customWidth="1"/>
    <col min="10249" max="10249" width="8.7109375" style="80" customWidth="1"/>
    <col min="10250" max="10496" width="9.140625" style="80"/>
    <col min="10497" max="10497" width="25.7109375" style="80" customWidth="1"/>
    <col min="10498" max="10498" width="20.7109375" style="80" customWidth="1"/>
    <col min="10499" max="10499" width="10.7109375" style="80" customWidth="1"/>
    <col min="10500" max="10500" width="9.7109375" style="80" customWidth="1"/>
    <col min="10501" max="10501" width="8.7109375" style="80" customWidth="1"/>
    <col min="10502" max="10502" width="2" style="80" customWidth="1"/>
    <col min="10503" max="10503" width="10.7109375" style="80" customWidth="1"/>
    <col min="10504" max="10504" width="9.7109375" style="80" customWidth="1"/>
    <col min="10505" max="10505" width="8.7109375" style="80" customWidth="1"/>
    <col min="10506" max="10752" width="9.140625" style="80"/>
    <col min="10753" max="10753" width="25.7109375" style="80" customWidth="1"/>
    <col min="10754" max="10754" width="20.7109375" style="80" customWidth="1"/>
    <col min="10755" max="10755" width="10.7109375" style="80" customWidth="1"/>
    <col min="10756" max="10756" width="9.7109375" style="80" customWidth="1"/>
    <col min="10757" max="10757" width="8.7109375" style="80" customWidth="1"/>
    <col min="10758" max="10758" width="2" style="80" customWidth="1"/>
    <col min="10759" max="10759" width="10.7109375" style="80" customWidth="1"/>
    <col min="10760" max="10760" width="9.7109375" style="80" customWidth="1"/>
    <col min="10761" max="10761" width="8.7109375" style="80" customWidth="1"/>
    <col min="10762" max="11008" width="9.140625" style="80"/>
    <col min="11009" max="11009" width="25.7109375" style="80" customWidth="1"/>
    <col min="11010" max="11010" width="20.7109375" style="80" customWidth="1"/>
    <col min="11011" max="11011" width="10.7109375" style="80" customWidth="1"/>
    <col min="11012" max="11012" width="9.7109375" style="80" customWidth="1"/>
    <col min="11013" max="11013" width="8.7109375" style="80" customWidth="1"/>
    <col min="11014" max="11014" width="2" style="80" customWidth="1"/>
    <col min="11015" max="11015" width="10.7109375" style="80" customWidth="1"/>
    <col min="11016" max="11016" width="9.7109375" style="80" customWidth="1"/>
    <col min="11017" max="11017" width="8.7109375" style="80" customWidth="1"/>
    <col min="11018" max="11264" width="9.140625" style="80"/>
    <col min="11265" max="11265" width="25.7109375" style="80" customWidth="1"/>
    <col min="11266" max="11266" width="20.7109375" style="80" customWidth="1"/>
    <col min="11267" max="11267" width="10.7109375" style="80" customWidth="1"/>
    <col min="11268" max="11268" width="9.7109375" style="80" customWidth="1"/>
    <col min="11269" max="11269" width="8.7109375" style="80" customWidth="1"/>
    <col min="11270" max="11270" width="2" style="80" customWidth="1"/>
    <col min="11271" max="11271" width="10.7109375" style="80" customWidth="1"/>
    <col min="11272" max="11272" width="9.7109375" style="80" customWidth="1"/>
    <col min="11273" max="11273" width="8.7109375" style="80" customWidth="1"/>
    <col min="11274" max="11520" width="9.140625" style="80"/>
    <col min="11521" max="11521" width="25.7109375" style="80" customWidth="1"/>
    <col min="11522" max="11522" width="20.7109375" style="80" customWidth="1"/>
    <col min="11523" max="11523" width="10.7109375" style="80" customWidth="1"/>
    <col min="11524" max="11524" width="9.7109375" style="80" customWidth="1"/>
    <col min="11525" max="11525" width="8.7109375" style="80" customWidth="1"/>
    <col min="11526" max="11526" width="2" style="80" customWidth="1"/>
    <col min="11527" max="11527" width="10.7109375" style="80" customWidth="1"/>
    <col min="11528" max="11528" width="9.7109375" style="80" customWidth="1"/>
    <col min="11529" max="11529" width="8.7109375" style="80" customWidth="1"/>
    <col min="11530" max="11776" width="9.140625" style="80"/>
    <col min="11777" max="11777" width="25.7109375" style="80" customWidth="1"/>
    <col min="11778" max="11778" width="20.7109375" style="80" customWidth="1"/>
    <col min="11779" max="11779" width="10.7109375" style="80" customWidth="1"/>
    <col min="11780" max="11780" width="9.7109375" style="80" customWidth="1"/>
    <col min="11781" max="11781" width="8.7109375" style="80" customWidth="1"/>
    <col min="11782" max="11782" width="2" style="80" customWidth="1"/>
    <col min="11783" max="11783" width="10.7109375" style="80" customWidth="1"/>
    <col min="11784" max="11784" width="9.7109375" style="80" customWidth="1"/>
    <col min="11785" max="11785" width="8.7109375" style="80" customWidth="1"/>
    <col min="11786" max="12032" width="9.140625" style="80"/>
    <col min="12033" max="12033" width="25.7109375" style="80" customWidth="1"/>
    <col min="12034" max="12034" width="20.7109375" style="80" customWidth="1"/>
    <col min="12035" max="12035" width="10.7109375" style="80" customWidth="1"/>
    <col min="12036" max="12036" width="9.7109375" style="80" customWidth="1"/>
    <col min="12037" max="12037" width="8.7109375" style="80" customWidth="1"/>
    <col min="12038" max="12038" width="2" style="80" customWidth="1"/>
    <col min="12039" max="12039" width="10.7109375" style="80" customWidth="1"/>
    <col min="12040" max="12040" width="9.7109375" style="80" customWidth="1"/>
    <col min="12041" max="12041" width="8.7109375" style="80" customWidth="1"/>
    <col min="12042" max="12288" width="9.140625" style="80"/>
    <col min="12289" max="12289" width="25.7109375" style="80" customWidth="1"/>
    <col min="12290" max="12290" width="20.7109375" style="80" customWidth="1"/>
    <col min="12291" max="12291" width="10.7109375" style="80" customWidth="1"/>
    <col min="12292" max="12292" width="9.7109375" style="80" customWidth="1"/>
    <col min="12293" max="12293" width="8.7109375" style="80" customWidth="1"/>
    <col min="12294" max="12294" width="2" style="80" customWidth="1"/>
    <col min="12295" max="12295" width="10.7109375" style="80" customWidth="1"/>
    <col min="12296" max="12296" width="9.7109375" style="80" customWidth="1"/>
    <col min="12297" max="12297" width="8.7109375" style="80" customWidth="1"/>
    <col min="12298" max="12544" width="9.140625" style="80"/>
    <col min="12545" max="12545" width="25.7109375" style="80" customWidth="1"/>
    <col min="12546" max="12546" width="20.7109375" style="80" customWidth="1"/>
    <col min="12547" max="12547" width="10.7109375" style="80" customWidth="1"/>
    <col min="12548" max="12548" width="9.7109375" style="80" customWidth="1"/>
    <col min="12549" max="12549" width="8.7109375" style="80" customWidth="1"/>
    <col min="12550" max="12550" width="2" style="80" customWidth="1"/>
    <col min="12551" max="12551" width="10.7109375" style="80" customWidth="1"/>
    <col min="12552" max="12552" width="9.7109375" style="80" customWidth="1"/>
    <col min="12553" max="12553" width="8.7109375" style="80" customWidth="1"/>
    <col min="12554" max="12800" width="9.140625" style="80"/>
    <col min="12801" max="12801" width="25.7109375" style="80" customWidth="1"/>
    <col min="12802" max="12802" width="20.7109375" style="80" customWidth="1"/>
    <col min="12803" max="12803" width="10.7109375" style="80" customWidth="1"/>
    <col min="12804" max="12804" width="9.7109375" style="80" customWidth="1"/>
    <col min="12805" max="12805" width="8.7109375" style="80" customWidth="1"/>
    <col min="12806" max="12806" width="2" style="80" customWidth="1"/>
    <col min="12807" max="12807" width="10.7109375" style="80" customWidth="1"/>
    <col min="12808" max="12808" width="9.7109375" style="80" customWidth="1"/>
    <col min="12809" max="12809" width="8.7109375" style="80" customWidth="1"/>
    <col min="12810" max="13056" width="9.140625" style="80"/>
    <col min="13057" max="13057" width="25.7109375" style="80" customWidth="1"/>
    <col min="13058" max="13058" width="20.7109375" style="80" customWidth="1"/>
    <col min="13059" max="13059" width="10.7109375" style="80" customWidth="1"/>
    <col min="13060" max="13060" width="9.7109375" style="80" customWidth="1"/>
    <col min="13061" max="13061" width="8.7109375" style="80" customWidth="1"/>
    <col min="13062" max="13062" width="2" style="80" customWidth="1"/>
    <col min="13063" max="13063" width="10.7109375" style="80" customWidth="1"/>
    <col min="13064" max="13064" width="9.7109375" style="80" customWidth="1"/>
    <col min="13065" max="13065" width="8.7109375" style="80" customWidth="1"/>
    <col min="13066" max="13312" width="9.140625" style="80"/>
    <col min="13313" max="13313" width="25.7109375" style="80" customWidth="1"/>
    <col min="13314" max="13314" width="20.7109375" style="80" customWidth="1"/>
    <col min="13315" max="13315" width="10.7109375" style="80" customWidth="1"/>
    <col min="13316" max="13316" width="9.7109375" style="80" customWidth="1"/>
    <col min="13317" max="13317" width="8.7109375" style="80" customWidth="1"/>
    <col min="13318" max="13318" width="2" style="80" customWidth="1"/>
    <col min="13319" max="13319" width="10.7109375" style="80" customWidth="1"/>
    <col min="13320" max="13320" width="9.7109375" style="80" customWidth="1"/>
    <col min="13321" max="13321" width="8.7109375" style="80" customWidth="1"/>
    <col min="13322" max="13568" width="9.140625" style="80"/>
    <col min="13569" max="13569" width="25.7109375" style="80" customWidth="1"/>
    <col min="13570" max="13570" width="20.7109375" style="80" customWidth="1"/>
    <col min="13571" max="13571" width="10.7109375" style="80" customWidth="1"/>
    <col min="13572" max="13572" width="9.7109375" style="80" customWidth="1"/>
    <col min="13573" max="13573" width="8.7109375" style="80" customWidth="1"/>
    <col min="13574" max="13574" width="2" style="80" customWidth="1"/>
    <col min="13575" max="13575" width="10.7109375" style="80" customWidth="1"/>
    <col min="13576" max="13576" width="9.7109375" style="80" customWidth="1"/>
    <col min="13577" max="13577" width="8.7109375" style="80" customWidth="1"/>
    <col min="13578" max="13824" width="9.140625" style="80"/>
    <col min="13825" max="13825" width="25.7109375" style="80" customWidth="1"/>
    <col min="13826" max="13826" width="20.7109375" style="80" customWidth="1"/>
    <col min="13827" max="13827" width="10.7109375" style="80" customWidth="1"/>
    <col min="13828" max="13828" width="9.7109375" style="80" customWidth="1"/>
    <col min="13829" max="13829" width="8.7109375" style="80" customWidth="1"/>
    <col min="13830" max="13830" width="2" style="80" customWidth="1"/>
    <col min="13831" max="13831" width="10.7109375" style="80" customWidth="1"/>
    <col min="13832" max="13832" width="9.7109375" style="80" customWidth="1"/>
    <col min="13833" max="13833" width="8.7109375" style="80" customWidth="1"/>
    <col min="13834" max="14080" width="9.140625" style="80"/>
    <col min="14081" max="14081" width="25.7109375" style="80" customWidth="1"/>
    <col min="14082" max="14082" width="20.7109375" style="80" customWidth="1"/>
    <col min="14083" max="14083" width="10.7109375" style="80" customWidth="1"/>
    <col min="14084" max="14084" width="9.7109375" style="80" customWidth="1"/>
    <col min="14085" max="14085" width="8.7109375" style="80" customWidth="1"/>
    <col min="14086" max="14086" width="2" style="80" customWidth="1"/>
    <col min="14087" max="14087" width="10.7109375" style="80" customWidth="1"/>
    <col min="14088" max="14088" width="9.7109375" style="80" customWidth="1"/>
    <col min="14089" max="14089" width="8.7109375" style="80" customWidth="1"/>
    <col min="14090" max="14336" width="9.140625" style="80"/>
    <col min="14337" max="14337" width="25.7109375" style="80" customWidth="1"/>
    <col min="14338" max="14338" width="20.7109375" style="80" customWidth="1"/>
    <col min="14339" max="14339" width="10.7109375" style="80" customWidth="1"/>
    <col min="14340" max="14340" width="9.7109375" style="80" customWidth="1"/>
    <col min="14341" max="14341" width="8.7109375" style="80" customWidth="1"/>
    <col min="14342" max="14342" width="2" style="80" customWidth="1"/>
    <col min="14343" max="14343" width="10.7109375" style="80" customWidth="1"/>
    <col min="14344" max="14344" width="9.7109375" style="80" customWidth="1"/>
    <col min="14345" max="14345" width="8.7109375" style="80" customWidth="1"/>
    <col min="14346" max="14592" width="9.140625" style="80"/>
    <col min="14593" max="14593" width="25.7109375" style="80" customWidth="1"/>
    <col min="14594" max="14594" width="20.7109375" style="80" customWidth="1"/>
    <col min="14595" max="14595" width="10.7109375" style="80" customWidth="1"/>
    <col min="14596" max="14596" width="9.7109375" style="80" customWidth="1"/>
    <col min="14597" max="14597" width="8.7109375" style="80" customWidth="1"/>
    <col min="14598" max="14598" width="2" style="80" customWidth="1"/>
    <col min="14599" max="14599" width="10.7109375" style="80" customWidth="1"/>
    <col min="14600" max="14600" width="9.7109375" style="80" customWidth="1"/>
    <col min="14601" max="14601" width="8.7109375" style="80" customWidth="1"/>
    <col min="14602" max="14848" width="9.140625" style="80"/>
    <col min="14849" max="14849" width="25.7109375" style="80" customWidth="1"/>
    <col min="14850" max="14850" width="20.7109375" style="80" customWidth="1"/>
    <col min="14851" max="14851" width="10.7109375" style="80" customWidth="1"/>
    <col min="14852" max="14852" width="9.7109375" style="80" customWidth="1"/>
    <col min="14853" max="14853" width="8.7109375" style="80" customWidth="1"/>
    <col min="14854" max="14854" width="2" style="80" customWidth="1"/>
    <col min="14855" max="14855" width="10.7109375" style="80" customWidth="1"/>
    <col min="14856" max="14856" width="9.7109375" style="80" customWidth="1"/>
    <col min="14857" max="14857" width="8.7109375" style="80" customWidth="1"/>
    <col min="14858" max="15104" width="9.140625" style="80"/>
    <col min="15105" max="15105" width="25.7109375" style="80" customWidth="1"/>
    <col min="15106" max="15106" width="20.7109375" style="80" customWidth="1"/>
    <col min="15107" max="15107" width="10.7109375" style="80" customWidth="1"/>
    <col min="15108" max="15108" width="9.7109375" style="80" customWidth="1"/>
    <col min="15109" max="15109" width="8.7109375" style="80" customWidth="1"/>
    <col min="15110" max="15110" width="2" style="80" customWidth="1"/>
    <col min="15111" max="15111" width="10.7109375" style="80" customWidth="1"/>
    <col min="15112" max="15112" width="9.7109375" style="80" customWidth="1"/>
    <col min="15113" max="15113" width="8.7109375" style="80" customWidth="1"/>
    <col min="15114" max="15360" width="9.140625" style="80"/>
    <col min="15361" max="15361" width="25.7109375" style="80" customWidth="1"/>
    <col min="15362" max="15362" width="20.7109375" style="80" customWidth="1"/>
    <col min="15363" max="15363" width="10.7109375" style="80" customWidth="1"/>
    <col min="15364" max="15364" width="9.7109375" style="80" customWidth="1"/>
    <col min="15365" max="15365" width="8.7109375" style="80" customWidth="1"/>
    <col min="15366" max="15366" width="2" style="80" customWidth="1"/>
    <col min="15367" max="15367" width="10.7109375" style="80" customWidth="1"/>
    <col min="15368" max="15368" width="9.7109375" style="80" customWidth="1"/>
    <col min="15369" max="15369" width="8.7109375" style="80" customWidth="1"/>
    <col min="15370" max="15616" width="9.140625" style="80"/>
    <col min="15617" max="15617" width="25.7109375" style="80" customWidth="1"/>
    <col min="15618" max="15618" width="20.7109375" style="80" customWidth="1"/>
    <col min="15619" max="15619" width="10.7109375" style="80" customWidth="1"/>
    <col min="15620" max="15620" width="9.7109375" style="80" customWidth="1"/>
    <col min="15621" max="15621" width="8.7109375" style="80" customWidth="1"/>
    <col min="15622" max="15622" width="2" style="80" customWidth="1"/>
    <col min="15623" max="15623" width="10.7109375" style="80" customWidth="1"/>
    <col min="15624" max="15624" width="9.7109375" style="80" customWidth="1"/>
    <col min="15625" max="15625" width="8.7109375" style="80" customWidth="1"/>
    <col min="15626" max="15872" width="9.140625" style="80"/>
    <col min="15873" max="15873" width="25.7109375" style="80" customWidth="1"/>
    <col min="15874" max="15874" width="20.7109375" style="80" customWidth="1"/>
    <col min="15875" max="15875" width="10.7109375" style="80" customWidth="1"/>
    <col min="15876" max="15876" width="9.7109375" style="80" customWidth="1"/>
    <col min="15877" max="15877" width="8.7109375" style="80" customWidth="1"/>
    <col min="15878" max="15878" width="2" style="80" customWidth="1"/>
    <col min="15879" max="15879" width="10.7109375" style="80" customWidth="1"/>
    <col min="15880" max="15880" width="9.7109375" style="80" customWidth="1"/>
    <col min="15881" max="15881" width="8.7109375" style="80" customWidth="1"/>
    <col min="15882" max="16128" width="9.140625" style="80"/>
    <col min="16129" max="16129" width="25.7109375" style="80" customWidth="1"/>
    <col min="16130" max="16130" width="20.7109375" style="80" customWidth="1"/>
    <col min="16131" max="16131" width="10.7109375" style="80" customWidth="1"/>
    <col min="16132" max="16132" width="9.7109375" style="80" customWidth="1"/>
    <col min="16133" max="16133" width="8.7109375" style="80" customWidth="1"/>
    <col min="16134" max="16134" width="2" style="80" customWidth="1"/>
    <col min="16135" max="16135" width="10.7109375" style="80" customWidth="1"/>
    <col min="16136" max="16136" width="9.7109375" style="80" customWidth="1"/>
    <col min="16137" max="16137" width="8.7109375" style="80" customWidth="1"/>
    <col min="16138" max="16384" width="9.140625" style="80"/>
  </cols>
  <sheetData>
    <row r="1" spans="1:9" ht="22.5" customHeight="1" thickBot="1" x14ac:dyDescent="0.25">
      <c r="A1" s="135" t="s">
        <v>316</v>
      </c>
      <c r="B1" s="81"/>
      <c r="C1" s="1"/>
      <c r="D1" s="126"/>
      <c r="E1" s="126"/>
      <c r="F1" s="127"/>
      <c r="G1" s="1"/>
      <c r="H1" s="126"/>
      <c r="I1" s="126"/>
    </row>
    <row r="2" spans="1:9" s="3" customFormat="1" ht="15" customHeight="1" x14ac:dyDescent="0.2">
      <c r="C2" s="128" t="s">
        <v>5</v>
      </c>
      <c r="D2" s="129"/>
      <c r="E2" s="129"/>
      <c r="F2" s="130"/>
      <c r="G2" s="128" t="s">
        <v>6</v>
      </c>
      <c r="H2" s="129"/>
      <c r="I2" s="129"/>
    </row>
    <row r="3" spans="1:9" s="3" customFormat="1" ht="15" customHeight="1" x14ac:dyDescent="0.2">
      <c r="A3" s="3" t="s">
        <v>55</v>
      </c>
      <c r="B3" s="3" t="s">
        <v>105</v>
      </c>
      <c r="C3" s="131" t="s">
        <v>0</v>
      </c>
      <c r="D3" s="132" t="s">
        <v>107</v>
      </c>
      <c r="E3" s="132" t="s">
        <v>108</v>
      </c>
      <c r="F3" s="133"/>
      <c r="G3" s="131" t="s">
        <v>0</v>
      </c>
      <c r="H3" s="132" t="s">
        <v>107</v>
      </c>
      <c r="I3" s="132" t="s">
        <v>108</v>
      </c>
    </row>
    <row r="4" spans="1:9" s="3" customFormat="1" ht="15" customHeight="1" thickBot="1" x14ac:dyDescent="0.25">
      <c r="A4" s="16"/>
      <c r="B4" s="16"/>
      <c r="C4" s="65"/>
      <c r="D4" s="104" t="s">
        <v>109</v>
      </c>
      <c r="E4" s="104" t="s">
        <v>109</v>
      </c>
      <c r="F4" s="31"/>
      <c r="G4" s="65"/>
      <c r="H4" s="104" t="s">
        <v>109</v>
      </c>
      <c r="I4" s="104" t="s">
        <v>109</v>
      </c>
    </row>
    <row r="5" spans="1:9" ht="6" customHeight="1" x14ac:dyDescent="0.2">
      <c r="A5" s="4"/>
      <c r="B5" s="4"/>
      <c r="C5" s="1"/>
      <c r="D5" s="126"/>
      <c r="E5" s="126"/>
      <c r="F5" s="134"/>
      <c r="G5" s="1"/>
      <c r="H5" s="126"/>
      <c r="I5" s="126"/>
    </row>
    <row r="6" spans="1:9" x14ac:dyDescent="0.2">
      <c r="A6" s="80" t="s">
        <v>243</v>
      </c>
      <c r="B6" s="80" t="s">
        <v>59</v>
      </c>
      <c r="C6" s="82">
        <v>1503</v>
      </c>
      <c r="D6" s="105">
        <v>5.3029999999999999</v>
      </c>
      <c r="E6" s="105">
        <v>0.47899999999999998</v>
      </c>
      <c r="G6" s="82">
        <v>1146</v>
      </c>
      <c r="H6" s="105">
        <v>117.715</v>
      </c>
      <c r="I6" s="105">
        <v>3.8279999999999998</v>
      </c>
    </row>
    <row r="7" spans="1:9" x14ac:dyDescent="0.2">
      <c r="A7" s="80" t="s">
        <v>60</v>
      </c>
      <c r="B7" s="80" t="s">
        <v>61</v>
      </c>
      <c r="C7" s="82">
        <v>3963</v>
      </c>
      <c r="D7" s="105">
        <v>91.103999999999999</v>
      </c>
      <c r="E7" s="105">
        <v>19.384</v>
      </c>
      <c r="G7" s="82">
        <v>3349</v>
      </c>
      <c r="H7" s="105">
        <v>194.90600000000001</v>
      </c>
      <c r="I7" s="105">
        <v>8.1180000000000003</v>
      </c>
    </row>
    <row r="8" spans="1:9" x14ac:dyDescent="0.2">
      <c r="A8" s="80" t="s">
        <v>62</v>
      </c>
      <c r="B8" s="80" t="s">
        <v>63</v>
      </c>
      <c r="C8" s="82" t="s">
        <v>53</v>
      </c>
      <c r="D8" s="105">
        <v>1109.4659999999999</v>
      </c>
      <c r="E8" s="105">
        <v>12.72</v>
      </c>
      <c r="G8" s="82" t="s">
        <v>53</v>
      </c>
      <c r="H8" s="105">
        <v>301.76</v>
      </c>
      <c r="I8" s="105" t="s">
        <v>54</v>
      </c>
    </row>
    <row r="9" spans="1:9" x14ac:dyDescent="0.2">
      <c r="A9" s="80" t="s">
        <v>231</v>
      </c>
      <c r="B9" s="80" t="s">
        <v>232</v>
      </c>
      <c r="C9" s="82">
        <v>8756</v>
      </c>
      <c r="D9" s="105">
        <v>240.45500000000001</v>
      </c>
      <c r="E9" s="105">
        <v>64.481999999999999</v>
      </c>
      <c r="G9" s="82">
        <v>8421</v>
      </c>
      <c r="H9" s="105">
        <v>125.181</v>
      </c>
      <c r="I9" s="105" t="s">
        <v>54</v>
      </c>
    </row>
    <row r="10" spans="1:9" s="25" customFormat="1" ht="12.75" customHeight="1" x14ac:dyDescent="0.2">
      <c r="A10" s="25" t="s">
        <v>64</v>
      </c>
      <c r="B10" s="25" t="s">
        <v>65</v>
      </c>
      <c r="C10" s="82">
        <v>29971</v>
      </c>
      <c r="D10" s="105">
        <v>1544.3630000000001</v>
      </c>
      <c r="E10" s="105">
        <v>5.3419999999999996</v>
      </c>
      <c r="F10" s="115"/>
      <c r="G10" s="82">
        <v>35531</v>
      </c>
      <c r="H10" s="105">
        <v>1431.7909999999999</v>
      </c>
      <c r="I10" s="105">
        <v>14.936</v>
      </c>
    </row>
    <row r="11" spans="1:9" s="25" customFormat="1" ht="12.75" customHeight="1" x14ac:dyDescent="0.2">
      <c r="B11" s="25" t="s">
        <v>86</v>
      </c>
      <c r="C11" s="82" t="s">
        <v>54</v>
      </c>
      <c r="D11" s="105">
        <v>175.72399999999999</v>
      </c>
      <c r="E11" s="105" t="s">
        <v>54</v>
      </c>
      <c r="F11" s="115"/>
      <c r="G11" s="82" t="s">
        <v>54</v>
      </c>
      <c r="H11" s="105">
        <v>225.40299999999999</v>
      </c>
      <c r="I11" s="105" t="s">
        <v>54</v>
      </c>
    </row>
    <row r="12" spans="1:9" s="25" customFormat="1" ht="12.75" customHeight="1" x14ac:dyDescent="0.2">
      <c r="A12" s="25" t="s">
        <v>64</v>
      </c>
      <c r="B12" s="25" t="s">
        <v>76</v>
      </c>
      <c r="C12" s="82">
        <v>29971</v>
      </c>
      <c r="D12" s="105">
        <v>1720.087</v>
      </c>
      <c r="E12" s="105">
        <v>5.3419999999999996</v>
      </c>
      <c r="F12" s="115"/>
      <c r="G12" s="82">
        <v>35531</v>
      </c>
      <c r="H12" s="105">
        <v>1657.194</v>
      </c>
      <c r="I12" s="105">
        <v>14.936</v>
      </c>
    </row>
    <row r="13" spans="1:9" s="25" customFormat="1" ht="12.75" customHeight="1" x14ac:dyDescent="0.2">
      <c r="A13" s="25" t="s">
        <v>66</v>
      </c>
      <c r="B13" s="25" t="s">
        <v>67</v>
      </c>
      <c r="C13" s="82">
        <v>2794</v>
      </c>
      <c r="D13" s="105">
        <v>112.14</v>
      </c>
      <c r="E13" s="105" t="s">
        <v>54</v>
      </c>
      <c r="F13" s="115"/>
      <c r="G13" s="82">
        <v>2265</v>
      </c>
      <c r="H13" s="105">
        <v>303.19200000000001</v>
      </c>
      <c r="I13" s="105" t="s">
        <v>54</v>
      </c>
    </row>
    <row r="14" spans="1:9" s="25" customFormat="1" ht="12.75" customHeight="1" x14ac:dyDescent="0.2">
      <c r="A14" s="25" t="s">
        <v>70</v>
      </c>
      <c r="B14" s="25" t="s">
        <v>71</v>
      </c>
      <c r="C14" s="82">
        <v>353</v>
      </c>
      <c r="D14" s="105">
        <v>4.1840000000000002</v>
      </c>
      <c r="E14" s="105">
        <v>1.37</v>
      </c>
      <c r="F14" s="115"/>
      <c r="G14" s="82">
        <v>28</v>
      </c>
      <c r="H14" s="105">
        <v>13.608000000000001</v>
      </c>
      <c r="I14" s="105">
        <v>7.524</v>
      </c>
    </row>
    <row r="15" spans="1:9" s="25" customFormat="1" ht="12.75" customHeight="1" x14ac:dyDescent="0.2">
      <c r="A15" s="25" t="s">
        <v>195</v>
      </c>
      <c r="B15" s="25" t="s">
        <v>75</v>
      </c>
      <c r="C15" s="82">
        <v>58</v>
      </c>
      <c r="D15" s="105">
        <v>347.238</v>
      </c>
      <c r="E15" s="105" t="s">
        <v>54</v>
      </c>
      <c r="F15" s="115"/>
      <c r="G15" s="82">
        <v>50</v>
      </c>
      <c r="H15" s="105">
        <v>155.15899999999999</v>
      </c>
      <c r="I15" s="105" t="s">
        <v>54</v>
      </c>
    </row>
    <row r="16" spans="1:9" s="25" customFormat="1" ht="12.75" customHeight="1" x14ac:dyDescent="0.2">
      <c r="A16" s="25" t="s">
        <v>245</v>
      </c>
      <c r="B16" s="25" t="s">
        <v>74</v>
      </c>
      <c r="C16" s="82">
        <v>1581</v>
      </c>
      <c r="D16" s="105">
        <v>180.59700000000001</v>
      </c>
      <c r="E16" s="105">
        <v>1.956</v>
      </c>
      <c r="F16" s="115"/>
      <c r="G16" s="82">
        <v>1918</v>
      </c>
      <c r="H16" s="105">
        <v>360.71800000000002</v>
      </c>
      <c r="I16" s="105" t="s">
        <v>54</v>
      </c>
    </row>
    <row r="17" spans="1:9" s="25" customFormat="1" ht="12.75" customHeight="1" x14ac:dyDescent="0.2">
      <c r="A17" s="25" t="s">
        <v>246</v>
      </c>
      <c r="B17" s="25" t="s">
        <v>86</v>
      </c>
      <c r="C17" s="82">
        <v>2362</v>
      </c>
      <c r="D17" s="105">
        <v>163.96700000000001</v>
      </c>
      <c r="E17" s="105">
        <v>33.792000000000002</v>
      </c>
      <c r="F17" s="115"/>
      <c r="G17" s="82">
        <v>2278</v>
      </c>
      <c r="H17" s="105">
        <v>453.06200000000001</v>
      </c>
      <c r="I17" s="105" t="s">
        <v>54</v>
      </c>
    </row>
    <row r="18" spans="1:9" s="25" customFormat="1" ht="12.75" customHeight="1" x14ac:dyDescent="0.2">
      <c r="A18" s="25" t="s">
        <v>72</v>
      </c>
      <c r="B18" s="25" t="s">
        <v>73</v>
      </c>
      <c r="C18" s="82">
        <v>1164</v>
      </c>
      <c r="D18" s="105">
        <v>47.829000000000001</v>
      </c>
      <c r="E18" s="105" t="s">
        <v>54</v>
      </c>
      <c r="F18" s="115"/>
      <c r="G18" s="82">
        <v>1394</v>
      </c>
      <c r="H18" s="105">
        <v>39.554000000000002</v>
      </c>
      <c r="I18" s="105" t="s">
        <v>54</v>
      </c>
    </row>
    <row r="19" spans="1:9" s="25" customFormat="1" ht="12.75" customHeight="1" x14ac:dyDescent="0.2">
      <c r="A19" s="25" t="s">
        <v>315</v>
      </c>
      <c r="B19" s="25" t="s">
        <v>12</v>
      </c>
      <c r="C19" s="82">
        <v>168</v>
      </c>
      <c r="D19" s="105">
        <v>0.1</v>
      </c>
      <c r="E19" s="105" t="s">
        <v>54</v>
      </c>
      <c r="F19" s="115"/>
      <c r="G19" s="82">
        <v>45</v>
      </c>
      <c r="H19" s="105">
        <v>60.1</v>
      </c>
      <c r="I19" s="105" t="s">
        <v>54</v>
      </c>
    </row>
    <row r="20" spans="1:9" s="25" customFormat="1" ht="12.75" customHeight="1" x14ac:dyDescent="0.2">
      <c r="B20" s="25" t="s">
        <v>276</v>
      </c>
      <c r="C20" s="82">
        <v>638</v>
      </c>
      <c r="D20" s="105">
        <v>35.700000000000003</v>
      </c>
      <c r="E20" s="105" t="s">
        <v>54</v>
      </c>
      <c r="F20" s="115"/>
      <c r="G20" s="82">
        <v>333</v>
      </c>
      <c r="H20" s="105" t="s">
        <v>54</v>
      </c>
      <c r="I20" s="105" t="s">
        <v>54</v>
      </c>
    </row>
    <row r="21" spans="1:9" s="25" customFormat="1" ht="12.75" customHeight="1" x14ac:dyDescent="0.2">
      <c r="A21" s="25" t="s">
        <v>315</v>
      </c>
      <c r="B21" s="25" t="s">
        <v>76</v>
      </c>
      <c r="C21" s="82">
        <v>806</v>
      </c>
      <c r="D21" s="105">
        <v>35.800000000000004</v>
      </c>
      <c r="E21" s="105" t="s">
        <v>54</v>
      </c>
      <c r="F21" s="115"/>
      <c r="G21" s="82">
        <v>378</v>
      </c>
      <c r="H21" s="105">
        <v>60.1</v>
      </c>
      <c r="I21" s="105" t="s">
        <v>54</v>
      </c>
    </row>
    <row r="22" spans="1:9" s="25" customFormat="1" ht="12.75" customHeight="1" x14ac:dyDescent="0.2">
      <c r="A22" s="25" t="s">
        <v>77</v>
      </c>
      <c r="B22" s="25" t="s">
        <v>198</v>
      </c>
      <c r="C22" s="82">
        <v>2351</v>
      </c>
      <c r="D22" s="105">
        <v>1996.037</v>
      </c>
      <c r="E22" s="105">
        <v>40.448999999999998</v>
      </c>
      <c r="F22" s="115"/>
      <c r="G22" s="82" t="s">
        <v>54</v>
      </c>
      <c r="H22" s="105">
        <v>1410.932</v>
      </c>
      <c r="I22" s="105" t="s">
        <v>54</v>
      </c>
    </row>
    <row r="23" spans="1:9" s="25" customFormat="1" ht="12.75" customHeight="1" x14ac:dyDescent="0.2">
      <c r="A23" s="25" t="s">
        <v>235</v>
      </c>
      <c r="B23" s="25" t="s">
        <v>85</v>
      </c>
      <c r="C23" s="82" t="s">
        <v>53</v>
      </c>
      <c r="D23" s="105">
        <v>13.776</v>
      </c>
      <c r="E23" s="105" t="s">
        <v>54</v>
      </c>
      <c r="F23" s="115"/>
      <c r="G23" s="82" t="s">
        <v>53</v>
      </c>
      <c r="H23" s="105">
        <v>2.569</v>
      </c>
      <c r="I23" s="105" t="s">
        <v>54</v>
      </c>
    </row>
    <row r="24" spans="1:9" s="25" customFormat="1" ht="12.75" customHeight="1" x14ac:dyDescent="0.2">
      <c r="A24" s="25" t="s">
        <v>78</v>
      </c>
      <c r="B24" s="25" t="s">
        <v>79</v>
      </c>
      <c r="C24" s="82">
        <v>833</v>
      </c>
      <c r="D24" s="105">
        <v>1043.933</v>
      </c>
      <c r="E24" s="105">
        <v>86.924999999999997</v>
      </c>
      <c r="F24" s="115"/>
      <c r="G24" s="82">
        <v>549</v>
      </c>
      <c r="H24" s="105">
        <v>1740.354</v>
      </c>
      <c r="I24" s="105">
        <v>8.5000000000000006E-2</v>
      </c>
    </row>
    <row r="25" spans="1:9" s="25" customFormat="1" ht="12.75" customHeight="1" x14ac:dyDescent="0.2">
      <c r="A25" s="25" t="s">
        <v>80</v>
      </c>
      <c r="B25" s="25" t="s">
        <v>63</v>
      </c>
      <c r="C25" s="82">
        <v>726</v>
      </c>
      <c r="D25" s="105">
        <v>802.97400000000005</v>
      </c>
      <c r="E25" s="105">
        <v>12.89</v>
      </c>
      <c r="F25" s="115"/>
      <c r="G25" s="82">
        <v>1124</v>
      </c>
      <c r="H25" s="105">
        <v>603.851</v>
      </c>
      <c r="I25" s="105" t="s">
        <v>54</v>
      </c>
    </row>
    <row r="26" spans="1:9" s="25" customFormat="1" ht="12.75" customHeight="1" x14ac:dyDescent="0.2">
      <c r="A26" s="25" t="s">
        <v>81</v>
      </c>
      <c r="B26" s="25" t="s">
        <v>63</v>
      </c>
      <c r="C26" s="82">
        <v>1445</v>
      </c>
      <c r="D26" s="105">
        <v>3068.9920000000002</v>
      </c>
      <c r="E26" s="105">
        <v>33.805</v>
      </c>
      <c r="F26" s="115"/>
      <c r="G26" s="82">
        <v>230</v>
      </c>
      <c r="H26" s="105">
        <v>579.36800000000005</v>
      </c>
      <c r="I26" s="105" t="s">
        <v>54</v>
      </c>
    </row>
    <row r="27" spans="1:9" s="25" customFormat="1" ht="12.75" customHeight="1" x14ac:dyDescent="0.2">
      <c r="A27" s="25" t="s">
        <v>199</v>
      </c>
      <c r="B27" s="25" t="s">
        <v>86</v>
      </c>
      <c r="C27" s="82">
        <v>3742</v>
      </c>
      <c r="D27" s="105">
        <v>329.66199999999998</v>
      </c>
      <c r="E27" s="105">
        <v>19.350999999999999</v>
      </c>
      <c r="F27" s="115"/>
      <c r="G27" s="82">
        <v>3276</v>
      </c>
      <c r="H27" s="105">
        <v>622.41800000000001</v>
      </c>
      <c r="I27" s="105" t="s">
        <v>54</v>
      </c>
    </row>
    <row r="28" spans="1:9" s="25" customFormat="1" ht="12.75" customHeight="1" x14ac:dyDescent="0.2">
      <c r="A28" s="25" t="s">
        <v>82</v>
      </c>
      <c r="B28" s="25" t="s">
        <v>198</v>
      </c>
      <c r="C28" s="82" t="s">
        <v>53</v>
      </c>
      <c r="D28" s="105" t="s">
        <v>53</v>
      </c>
      <c r="E28" s="105" t="s">
        <v>53</v>
      </c>
      <c r="F28" s="115"/>
      <c r="G28" s="82" t="s">
        <v>53</v>
      </c>
      <c r="H28" s="105">
        <v>34.588999999999999</v>
      </c>
      <c r="I28" s="105" t="s">
        <v>54</v>
      </c>
    </row>
    <row r="29" spans="1:9" s="25" customFormat="1" ht="12.75" customHeight="1" x14ac:dyDescent="0.2">
      <c r="B29" s="25" t="s">
        <v>85</v>
      </c>
      <c r="C29" s="82" t="s">
        <v>53</v>
      </c>
      <c r="D29" s="105" t="s">
        <v>53</v>
      </c>
      <c r="E29" s="105" t="s">
        <v>53</v>
      </c>
      <c r="F29" s="115"/>
      <c r="G29" s="82" t="s">
        <v>53</v>
      </c>
      <c r="H29" s="105">
        <v>155.684</v>
      </c>
      <c r="I29" s="105" t="s">
        <v>54</v>
      </c>
    </row>
    <row r="30" spans="1:9" s="25" customFormat="1" ht="12.75" customHeight="1" x14ac:dyDescent="0.2">
      <c r="B30" s="25" t="s">
        <v>12</v>
      </c>
      <c r="C30" s="82" t="s">
        <v>53</v>
      </c>
      <c r="D30" s="105">
        <v>615.447</v>
      </c>
      <c r="E30" s="105">
        <v>0.39700000000000002</v>
      </c>
      <c r="F30" s="115"/>
      <c r="G30" s="82" t="s">
        <v>53</v>
      </c>
      <c r="H30" s="105" t="s">
        <v>53</v>
      </c>
      <c r="I30" s="105" t="s">
        <v>53</v>
      </c>
    </row>
    <row r="31" spans="1:9" s="25" customFormat="1" ht="12.75" customHeight="1" x14ac:dyDescent="0.2">
      <c r="B31" s="25" t="s">
        <v>98</v>
      </c>
      <c r="C31" s="82" t="s">
        <v>53</v>
      </c>
      <c r="D31" s="105" t="s">
        <v>53</v>
      </c>
      <c r="E31" s="105" t="s">
        <v>53</v>
      </c>
      <c r="F31" s="115"/>
      <c r="G31" s="82" t="s">
        <v>53</v>
      </c>
      <c r="H31" s="105">
        <v>109.03700000000001</v>
      </c>
      <c r="I31" s="105" t="s">
        <v>54</v>
      </c>
    </row>
    <row r="32" spans="1:9" s="25" customFormat="1" ht="12.75" customHeight="1" x14ac:dyDescent="0.2">
      <c r="B32" s="25" t="s">
        <v>83</v>
      </c>
      <c r="C32" s="82">
        <v>53342</v>
      </c>
      <c r="D32" s="105">
        <v>2171.5239999999999</v>
      </c>
      <c r="E32" s="105">
        <v>22.667999999999999</v>
      </c>
      <c r="F32" s="115"/>
      <c r="G32" s="82">
        <v>44589</v>
      </c>
      <c r="H32" s="105">
        <v>1307.5909999999999</v>
      </c>
      <c r="I32" s="105">
        <v>10.090999999999999</v>
      </c>
    </row>
    <row r="33" spans="1:9" s="25" customFormat="1" ht="12.75" customHeight="1" x14ac:dyDescent="0.2">
      <c r="A33" s="25" t="s">
        <v>82</v>
      </c>
      <c r="B33" s="25" t="s">
        <v>76</v>
      </c>
      <c r="C33" s="82">
        <v>53342</v>
      </c>
      <c r="D33" s="105">
        <v>2786.971</v>
      </c>
      <c r="E33" s="105">
        <v>23.064999999999998</v>
      </c>
      <c r="F33" s="115"/>
      <c r="G33" s="82">
        <v>44589</v>
      </c>
      <c r="H33" s="105">
        <v>1606.9009999999998</v>
      </c>
      <c r="I33" s="105">
        <v>10.090999999999999</v>
      </c>
    </row>
    <row r="34" spans="1:9" s="25" customFormat="1" ht="12.75" customHeight="1" x14ac:dyDescent="0.2">
      <c r="A34" s="25" t="s">
        <v>194</v>
      </c>
      <c r="B34" s="25" t="s">
        <v>83</v>
      </c>
      <c r="C34" s="82">
        <v>11125</v>
      </c>
      <c r="D34" s="105">
        <v>247.87799999999999</v>
      </c>
      <c r="E34" s="105">
        <v>6.5369999999999999</v>
      </c>
      <c r="F34" s="115"/>
      <c r="G34" s="82">
        <v>10139</v>
      </c>
      <c r="H34" s="105">
        <v>411.589</v>
      </c>
      <c r="I34" s="105">
        <v>26.91</v>
      </c>
    </row>
    <row r="35" spans="1:9" s="25" customFormat="1" ht="12.75" customHeight="1" x14ac:dyDescent="0.2">
      <c r="A35" s="25" t="s">
        <v>84</v>
      </c>
      <c r="B35" s="25" t="s">
        <v>79</v>
      </c>
      <c r="C35" s="82">
        <v>66</v>
      </c>
      <c r="D35" s="105">
        <v>687.25199999999995</v>
      </c>
      <c r="E35" s="105">
        <v>10.603999999999999</v>
      </c>
      <c r="F35" s="115"/>
      <c r="G35" s="82">
        <v>47</v>
      </c>
      <c r="H35" s="105">
        <v>734.85400000000004</v>
      </c>
      <c r="I35" s="105" t="s">
        <v>54</v>
      </c>
    </row>
    <row r="36" spans="1:9" s="25" customFormat="1" ht="12.75" customHeight="1" x14ac:dyDescent="0.2">
      <c r="A36" s="25" t="s">
        <v>106</v>
      </c>
      <c r="B36" s="25" t="s">
        <v>63</v>
      </c>
      <c r="C36" s="82" t="s">
        <v>53</v>
      </c>
      <c r="D36" s="105" t="s">
        <v>53</v>
      </c>
      <c r="E36" s="105" t="s">
        <v>53</v>
      </c>
      <c r="F36" s="115"/>
      <c r="G36" s="82" t="s">
        <v>53</v>
      </c>
      <c r="H36" s="105">
        <v>1846.9880000000001</v>
      </c>
      <c r="I36" s="105" t="s">
        <v>54</v>
      </c>
    </row>
    <row r="37" spans="1:9" s="25" customFormat="1" ht="12.75" customHeight="1" x14ac:dyDescent="0.2">
      <c r="B37" s="25" t="s">
        <v>198</v>
      </c>
      <c r="C37" s="82" t="s">
        <v>53</v>
      </c>
      <c r="D37" s="105" t="s">
        <v>53</v>
      </c>
      <c r="E37" s="105" t="s">
        <v>53</v>
      </c>
      <c r="F37" s="115"/>
      <c r="G37" s="82" t="s">
        <v>53</v>
      </c>
      <c r="H37" s="105">
        <v>22.398</v>
      </c>
      <c r="I37" s="105" t="s">
        <v>54</v>
      </c>
    </row>
    <row r="38" spans="1:9" s="25" customFormat="1" ht="12.75" customHeight="1" x14ac:dyDescent="0.2">
      <c r="B38" s="25" t="s">
        <v>12</v>
      </c>
      <c r="C38" s="82" t="s">
        <v>53</v>
      </c>
      <c r="D38" s="105">
        <v>1015.25</v>
      </c>
      <c r="E38" s="105" t="s">
        <v>54</v>
      </c>
      <c r="F38" s="115"/>
      <c r="G38" s="82" t="s">
        <v>53</v>
      </c>
      <c r="H38" s="105">
        <v>8.6539999999999999</v>
      </c>
      <c r="I38" s="105" t="s">
        <v>54</v>
      </c>
    </row>
    <row r="39" spans="1:9" s="25" customFormat="1" ht="12.75" customHeight="1" x14ac:dyDescent="0.2">
      <c r="B39" s="25" t="s">
        <v>86</v>
      </c>
      <c r="C39" s="82" t="s">
        <v>53</v>
      </c>
      <c r="D39" s="105">
        <v>2233.0410000000002</v>
      </c>
      <c r="E39" s="105" t="s">
        <v>54</v>
      </c>
      <c r="F39" s="115"/>
      <c r="G39" s="82" t="s">
        <v>53</v>
      </c>
      <c r="H39" s="105" t="s">
        <v>53</v>
      </c>
      <c r="I39" s="105" t="s">
        <v>53</v>
      </c>
    </row>
    <row r="40" spans="1:9" s="25" customFormat="1" ht="12.75" customHeight="1" x14ac:dyDescent="0.2">
      <c r="A40" s="25" t="s">
        <v>106</v>
      </c>
      <c r="B40" s="25" t="s">
        <v>76</v>
      </c>
      <c r="C40" s="82" t="s">
        <v>53</v>
      </c>
      <c r="D40" s="105">
        <v>3248.2910000000002</v>
      </c>
      <c r="E40" s="105" t="s">
        <v>54</v>
      </c>
      <c r="F40" s="115"/>
      <c r="G40" s="82" t="s">
        <v>53</v>
      </c>
      <c r="H40" s="105">
        <v>1878.04</v>
      </c>
      <c r="I40" s="105" t="s">
        <v>54</v>
      </c>
    </row>
    <row r="41" spans="1:9" s="25" customFormat="1" ht="12.75" customHeight="1" x14ac:dyDescent="0.2">
      <c r="A41" s="25" t="s">
        <v>230</v>
      </c>
      <c r="B41" s="25" t="s">
        <v>68</v>
      </c>
      <c r="C41" s="82">
        <v>13575</v>
      </c>
      <c r="D41" s="105">
        <v>517.94799999999998</v>
      </c>
      <c r="E41" s="105">
        <v>1.6539999999999999</v>
      </c>
      <c r="F41" s="115"/>
      <c r="G41" s="82">
        <v>13215</v>
      </c>
      <c r="H41" s="105">
        <v>364.77</v>
      </c>
      <c r="I41" s="105">
        <v>7.0629999999999997</v>
      </c>
    </row>
    <row r="42" spans="1:9" s="25" customFormat="1" ht="12.75" customHeight="1" x14ac:dyDescent="0.2">
      <c r="A42" s="25" t="s">
        <v>87</v>
      </c>
      <c r="B42" s="25" t="s">
        <v>69</v>
      </c>
      <c r="C42" s="82">
        <v>960</v>
      </c>
      <c r="D42" s="105">
        <v>188.714</v>
      </c>
      <c r="E42" s="105">
        <v>1.1639999999999999</v>
      </c>
      <c r="F42" s="115"/>
      <c r="G42" s="82">
        <v>902</v>
      </c>
      <c r="H42" s="105">
        <v>129.703</v>
      </c>
      <c r="I42" s="105">
        <v>6.9180000000000001</v>
      </c>
    </row>
    <row r="43" spans="1:9" s="25" customFormat="1" ht="12.75" customHeight="1" x14ac:dyDescent="0.2">
      <c r="A43" s="25" t="s">
        <v>249</v>
      </c>
      <c r="B43" s="25" t="s">
        <v>63</v>
      </c>
      <c r="C43" s="82" t="s">
        <v>53</v>
      </c>
      <c r="D43" s="105">
        <v>718.76800000000003</v>
      </c>
      <c r="E43" s="105">
        <v>17.164999999999999</v>
      </c>
      <c r="F43" s="115"/>
      <c r="G43" s="82" t="s">
        <v>53</v>
      </c>
      <c r="H43" s="105">
        <v>247.15700000000001</v>
      </c>
      <c r="I43" s="105" t="s">
        <v>54</v>
      </c>
    </row>
    <row r="44" spans="1:9" s="25" customFormat="1" ht="12.75" customHeight="1" x14ac:dyDescent="0.2">
      <c r="A44" s="25" t="s">
        <v>279</v>
      </c>
      <c r="B44" s="25" t="s">
        <v>86</v>
      </c>
      <c r="C44" s="82">
        <v>2218</v>
      </c>
      <c r="D44" s="105">
        <v>118.67100000000001</v>
      </c>
      <c r="E44" s="105" t="s">
        <v>54</v>
      </c>
      <c r="F44" s="115"/>
      <c r="G44" s="82">
        <v>2668</v>
      </c>
      <c r="H44" s="105">
        <v>191.036</v>
      </c>
      <c r="I44" s="105" t="s">
        <v>54</v>
      </c>
    </row>
    <row r="45" spans="1:9" s="25" customFormat="1" ht="12.75" customHeight="1" x14ac:dyDescent="0.2">
      <c r="A45" s="25" t="s">
        <v>260</v>
      </c>
      <c r="B45" s="25" t="s">
        <v>198</v>
      </c>
      <c r="C45" s="82" t="s">
        <v>53</v>
      </c>
      <c r="D45" s="105">
        <v>216.875</v>
      </c>
      <c r="E45" s="105" t="s">
        <v>54</v>
      </c>
      <c r="F45" s="115"/>
      <c r="G45" s="82" t="s">
        <v>53</v>
      </c>
      <c r="H45" s="105">
        <v>220.809</v>
      </c>
      <c r="I45" s="105" t="s">
        <v>54</v>
      </c>
    </row>
    <row r="46" spans="1:9" s="25" customFormat="1" ht="12.75" customHeight="1" x14ac:dyDescent="0.2">
      <c r="A46" s="25" t="s">
        <v>208</v>
      </c>
      <c r="B46" s="25" t="s">
        <v>74</v>
      </c>
      <c r="C46" s="82">
        <v>1593</v>
      </c>
      <c r="D46" s="105">
        <v>411.416</v>
      </c>
      <c r="E46" s="105">
        <v>54.89</v>
      </c>
      <c r="F46" s="115"/>
      <c r="G46" s="82">
        <v>1679</v>
      </c>
      <c r="H46" s="105">
        <v>710.98800000000006</v>
      </c>
      <c r="I46" s="105">
        <v>13.247</v>
      </c>
    </row>
    <row r="47" spans="1:9" s="25" customFormat="1" ht="12.75" customHeight="1" x14ac:dyDescent="0.2">
      <c r="A47" s="25" t="s">
        <v>189</v>
      </c>
      <c r="B47" s="25" t="s">
        <v>68</v>
      </c>
      <c r="C47" s="82">
        <v>738</v>
      </c>
      <c r="D47" s="105" t="s">
        <v>54</v>
      </c>
      <c r="E47" s="105" t="s">
        <v>54</v>
      </c>
      <c r="F47" s="115"/>
      <c r="G47" s="82">
        <v>934</v>
      </c>
      <c r="H47" s="105">
        <v>6.0789999999999997</v>
      </c>
      <c r="I47" s="105" t="s">
        <v>54</v>
      </c>
    </row>
    <row r="48" spans="1:9" s="25" customFormat="1" ht="12.75" customHeight="1" x14ac:dyDescent="0.2">
      <c r="B48" s="25" t="s">
        <v>69</v>
      </c>
      <c r="C48" s="82">
        <v>942</v>
      </c>
      <c r="D48" s="105">
        <v>9.7210000000000001</v>
      </c>
      <c r="E48" s="105" t="s">
        <v>54</v>
      </c>
      <c r="F48" s="115"/>
      <c r="G48" s="82">
        <v>2017</v>
      </c>
      <c r="H48" s="105" t="s">
        <v>54</v>
      </c>
      <c r="I48" s="105" t="s">
        <v>54</v>
      </c>
    </row>
    <row r="49" spans="1:9" s="25" customFormat="1" ht="12.75" customHeight="1" x14ac:dyDescent="0.2">
      <c r="B49" s="25" t="s">
        <v>74</v>
      </c>
      <c r="C49" s="82" t="s">
        <v>53</v>
      </c>
      <c r="D49" s="105">
        <v>218.93100000000001</v>
      </c>
      <c r="E49" s="105" t="s">
        <v>54</v>
      </c>
      <c r="F49" s="115"/>
      <c r="G49" s="82" t="s">
        <v>53</v>
      </c>
      <c r="H49" s="105">
        <v>153.00899999999999</v>
      </c>
      <c r="I49" s="105">
        <v>30.329000000000001</v>
      </c>
    </row>
    <row r="50" spans="1:9" s="25" customFormat="1" ht="12.75" customHeight="1" x14ac:dyDescent="0.2">
      <c r="B50" s="25" t="s">
        <v>65</v>
      </c>
      <c r="C50" s="82" t="s">
        <v>53</v>
      </c>
      <c r="D50" s="105">
        <v>168.292</v>
      </c>
      <c r="E50" s="105" t="s">
        <v>54</v>
      </c>
      <c r="F50" s="115"/>
      <c r="G50" s="82" t="s">
        <v>53</v>
      </c>
      <c r="H50" s="105">
        <v>67.245000000000005</v>
      </c>
      <c r="I50" s="105" t="s">
        <v>54</v>
      </c>
    </row>
    <row r="51" spans="1:9" s="25" customFormat="1" ht="12.75" customHeight="1" x14ac:dyDescent="0.2">
      <c r="B51" s="25" t="s">
        <v>12</v>
      </c>
      <c r="C51" s="82">
        <v>2797</v>
      </c>
      <c r="D51" s="105">
        <v>206.06200000000001</v>
      </c>
      <c r="E51" s="105" t="s">
        <v>54</v>
      </c>
      <c r="F51" s="115"/>
      <c r="G51" s="82">
        <v>1826</v>
      </c>
      <c r="H51" s="105">
        <v>72.292000000000002</v>
      </c>
      <c r="I51" s="105">
        <v>4.1180000000000003</v>
      </c>
    </row>
    <row r="52" spans="1:9" s="25" customFormat="1" ht="12.75" customHeight="1" x14ac:dyDescent="0.2">
      <c r="B52" s="25" t="s">
        <v>98</v>
      </c>
      <c r="C52" s="82">
        <v>2611</v>
      </c>
      <c r="D52" s="105">
        <v>20.437999999999999</v>
      </c>
      <c r="E52" s="105" t="s">
        <v>54</v>
      </c>
      <c r="F52" s="115"/>
      <c r="G52" s="82">
        <v>2842</v>
      </c>
      <c r="H52" s="105" t="s">
        <v>54</v>
      </c>
      <c r="I52" s="105" t="s">
        <v>54</v>
      </c>
    </row>
    <row r="53" spans="1:9" s="25" customFormat="1" ht="12.75" customHeight="1" x14ac:dyDescent="0.2">
      <c r="B53" s="25" t="s">
        <v>86</v>
      </c>
      <c r="C53" s="82">
        <v>4167</v>
      </c>
      <c r="D53" s="105" t="s">
        <v>54</v>
      </c>
      <c r="E53" s="105" t="s">
        <v>54</v>
      </c>
      <c r="F53" s="115"/>
      <c r="G53" s="82">
        <v>4569</v>
      </c>
      <c r="H53" s="105">
        <v>20.178999999999998</v>
      </c>
      <c r="I53" s="105" t="s">
        <v>54</v>
      </c>
    </row>
    <row r="54" spans="1:9" s="25" customFormat="1" ht="12.75" customHeight="1" x14ac:dyDescent="0.2">
      <c r="B54" s="25" t="s">
        <v>100</v>
      </c>
      <c r="C54" s="82" t="s">
        <v>53</v>
      </c>
      <c r="D54" s="105">
        <v>42.712000000000003</v>
      </c>
      <c r="E54" s="105" t="s">
        <v>54</v>
      </c>
      <c r="F54" s="115"/>
      <c r="G54" s="82" t="s">
        <v>53</v>
      </c>
      <c r="H54" s="105">
        <v>3.3279999999999998</v>
      </c>
      <c r="I54" s="105">
        <v>0.74199999999999999</v>
      </c>
    </row>
    <row r="55" spans="1:9" s="25" customFormat="1" ht="12.75" customHeight="1" x14ac:dyDescent="0.2">
      <c r="A55" s="25" t="s">
        <v>189</v>
      </c>
      <c r="B55" s="25" t="s">
        <v>76</v>
      </c>
      <c r="C55" s="82">
        <v>11255</v>
      </c>
      <c r="D55" s="105">
        <v>666.15600000000006</v>
      </c>
      <c r="E55" s="105" t="s">
        <v>54</v>
      </c>
      <c r="F55" s="115"/>
      <c r="G55" s="82">
        <v>12188</v>
      </c>
      <c r="H55" s="105">
        <v>322.13199999999995</v>
      </c>
      <c r="I55" s="105">
        <v>35.189</v>
      </c>
    </row>
    <row r="56" spans="1:9" s="25" customFormat="1" ht="12.75" customHeight="1" x14ac:dyDescent="0.2">
      <c r="A56" s="25" t="s">
        <v>205</v>
      </c>
      <c r="B56" s="25" t="s">
        <v>12</v>
      </c>
      <c r="C56" s="82">
        <v>800</v>
      </c>
      <c r="D56" s="105" t="s">
        <v>54</v>
      </c>
      <c r="E56" s="105" t="s">
        <v>54</v>
      </c>
      <c r="F56" s="115"/>
      <c r="G56" s="82">
        <v>386</v>
      </c>
      <c r="H56" s="105" t="s">
        <v>54</v>
      </c>
      <c r="I56" s="105" t="s">
        <v>54</v>
      </c>
    </row>
    <row r="57" spans="1:9" s="25" customFormat="1" ht="12.75" customHeight="1" x14ac:dyDescent="0.2">
      <c r="A57" s="25" t="s">
        <v>259</v>
      </c>
      <c r="B57" s="25" t="s">
        <v>198</v>
      </c>
      <c r="C57" s="82" t="s">
        <v>53</v>
      </c>
      <c r="D57" s="105" t="s">
        <v>54</v>
      </c>
      <c r="E57" s="105" t="s">
        <v>54</v>
      </c>
      <c r="F57" s="115"/>
      <c r="G57" s="82" t="s">
        <v>53</v>
      </c>
      <c r="H57" s="105">
        <v>374.697</v>
      </c>
      <c r="I57" s="105" t="s">
        <v>54</v>
      </c>
    </row>
    <row r="58" spans="1:9" s="25" customFormat="1" ht="12.75" customHeight="1" x14ac:dyDescent="0.2">
      <c r="B58" s="25" t="s">
        <v>74</v>
      </c>
      <c r="C58" s="82" t="s">
        <v>53</v>
      </c>
      <c r="D58" s="105">
        <v>291.18700000000001</v>
      </c>
      <c r="E58" s="105" t="s">
        <v>54</v>
      </c>
      <c r="F58" s="115"/>
      <c r="G58" s="82" t="s">
        <v>53</v>
      </c>
      <c r="H58" s="105" t="s">
        <v>53</v>
      </c>
      <c r="I58" s="105" t="s">
        <v>53</v>
      </c>
    </row>
    <row r="59" spans="1:9" s="25" customFormat="1" ht="12.75" customHeight="1" x14ac:dyDescent="0.2">
      <c r="B59" s="25" t="s">
        <v>12</v>
      </c>
      <c r="C59" s="82" t="s">
        <v>53</v>
      </c>
      <c r="D59" s="105">
        <v>1969.742</v>
      </c>
      <c r="E59" s="105" t="s">
        <v>54</v>
      </c>
      <c r="F59" s="115"/>
      <c r="G59" s="82" t="s">
        <v>53</v>
      </c>
      <c r="H59" s="105">
        <v>1531.45</v>
      </c>
      <c r="I59" s="105" t="s">
        <v>54</v>
      </c>
    </row>
    <row r="60" spans="1:9" s="25" customFormat="1" ht="12.75" customHeight="1" x14ac:dyDescent="0.2">
      <c r="B60" s="25" t="s">
        <v>86</v>
      </c>
      <c r="C60" s="82" t="s">
        <v>53</v>
      </c>
      <c r="D60" s="105">
        <v>1559.087</v>
      </c>
      <c r="E60" s="105" t="s">
        <v>54</v>
      </c>
      <c r="F60" s="115"/>
      <c r="G60" s="82" t="s">
        <v>53</v>
      </c>
      <c r="H60" s="105" t="s">
        <v>53</v>
      </c>
      <c r="I60" s="105" t="s">
        <v>53</v>
      </c>
    </row>
    <row r="61" spans="1:9" s="25" customFormat="1" ht="12.75" customHeight="1" x14ac:dyDescent="0.2">
      <c r="B61" s="25" t="s">
        <v>100</v>
      </c>
      <c r="C61" s="82" t="s">
        <v>53</v>
      </c>
      <c r="D61" s="105" t="s">
        <v>53</v>
      </c>
      <c r="E61" s="105" t="s">
        <v>53</v>
      </c>
      <c r="F61" s="115"/>
      <c r="G61" s="82" t="s">
        <v>53</v>
      </c>
      <c r="H61" s="105">
        <v>77.721000000000004</v>
      </c>
      <c r="I61" s="105" t="s">
        <v>54</v>
      </c>
    </row>
    <row r="62" spans="1:9" s="25" customFormat="1" ht="12.75" customHeight="1" x14ac:dyDescent="0.2">
      <c r="A62" s="25" t="s">
        <v>259</v>
      </c>
      <c r="B62" s="25" t="s">
        <v>76</v>
      </c>
      <c r="C62" s="82" t="s">
        <v>53</v>
      </c>
      <c r="D62" s="105">
        <v>3820.0160000000001</v>
      </c>
      <c r="E62" s="105" t="s">
        <v>54</v>
      </c>
      <c r="F62" s="115"/>
      <c r="G62" s="82" t="s">
        <v>53</v>
      </c>
      <c r="H62" s="105">
        <v>1983.8679999999999</v>
      </c>
      <c r="I62" s="105" t="s">
        <v>54</v>
      </c>
    </row>
    <row r="63" spans="1:9" s="25" customFormat="1" ht="12.75" customHeight="1" x14ac:dyDescent="0.2">
      <c r="A63" s="25" t="s">
        <v>88</v>
      </c>
      <c r="B63" s="25" t="s">
        <v>73</v>
      </c>
      <c r="C63" s="82">
        <v>1404</v>
      </c>
      <c r="D63" s="105">
        <v>125.191</v>
      </c>
      <c r="E63" s="105" t="s">
        <v>54</v>
      </c>
      <c r="F63" s="115"/>
      <c r="G63" s="82">
        <v>1128</v>
      </c>
      <c r="H63" s="105">
        <v>100.57299999999999</v>
      </c>
      <c r="I63" s="105">
        <v>1.401</v>
      </c>
    </row>
    <row r="64" spans="1:9" s="25" customFormat="1" ht="12.75" customHeight="1" x14ac:dyDescent="0.2">
      <c r="A64" s="25" t="s">
        <v>280</v>
      </c>
      <c r="B64" s="25" t="s">
        <v>281</v>
      </c>
      <c r="C64" s="82">
        <v>366</v>
      </c>
      <c r="D64" s="105">
        <v>25.536999999999999</v>
      </c>
      <c r="E64" s="105" t="s">
        <v>54</v>
      </c>
      <c r="F64" s="115"/>
      <c r="G64" s="82">
        <v>62</v>
      </c>
      <c r="H64" s="105">
        <v>10.484</v>
      </c>
      <c r="I64" s="105" t="s">
        <v>54</v>
      </c>
    </row>
    <row r="65" spans="1:9" s="25" customFormat="1" ht="12.75" customHeight="1" x14ac:dyDescent="0.2">
      <c r="B65" s="25" t="s">
        <v>65</v>
      </c>
      <c r="C65" s="82">
        <v>64</v>
      </c>
      <c r="D65" s="105">
        <v>0.34300000000000003</v>
      </c>
      <c r="E65" s="105" t="s">
        <v>54</v>
      </c>
      <c r="F65" s="115"/>
      <c r="G65" s="82">
        <v>94</v>
      </c>
      <c r="H65" s="105">
        <v>8.5220000000000002</v>
      </c>
      <c r="I65" s="105" t="s">
        <v>54</v>
      </c>
    </row>
    <row r="66" spans="1:9" s="25" customFormat="1" ht="12.75" customHeight="1" x14ac:dyDescent="0.2">
      <c r="A66" s="25" t="s">
        <v>280</v>
      </c>
      <c r="B66" s="25" t="s">
        <v>76</v>
      </c>
      <c r="C66" s="82">
        <v>430</v>
      </c>
      <c r="D66" s="105">
        <v>25.88</v>
      </c>
      <c r="E66" s="105" t="s">
        <v>54</v>
      </c>
      <c r="F66" s="115"/>
      <c r="G66" s="82">
        <v>156</v>
      </c>
      <c r="H66" s="105">
        <v>19.006</v>
      </c>
      <c r="I66" s="105" t="s">
        <v>54</v>
      </c>
    </row>
    <row r="67" spans="1:9" s="25" customFormat="1" ht="12.75" customHeight="1" x14ac:dyDescent="0.2">
      <c r="A67" s="25" t="s">
        <v>89</v>
      </c>
      <c r="B67" s="25" t="s">
        <v>75</v>
      </c>
      <c r="C67" s="82">
        <v>8684</v>
      </c>
      <c r="D67" s="105">
        <v>2527.578</v>
      </c>
      <c r="E67" s="105">
        <v>64.045000000000002</v>
      </c>
      <c r="F67" s="115"/>
      <c r="G67" s="82">
        <v>4653</v>
      </c>
      <c r="H67" s="105">
        <v>1325.6669999999999</v>
      </c>
      <c r="I67" s="105">
        <v>1.181</v>
      </c>
    </row>
    <row r="68" spans="1:9" s="25" customFormat="1" ht="12.75" customHeight="1" x14ac:dyDescent="0.2">
      <c r="B68" s="25" t="s">
        <v>65</v>
      </c>
      <c r="C68" s="82" t="s">
        <v>54</v>
      </c>
      <c r="D68" s="105">
        <v>14.425000000000001</v>
      </c>
      <c r="E68" s="105" t="s">
        <v>54</v>
      </c>
      <c r="F68" s="115"/>
      <c r="G68" s="82" t="s">
        <v>54</v>
      </c>
      <c r="H68" s="105">
        <v>54.186</v>
      </c>
      <c r="I68" s="105" t="s">
        <v>54</v>
      </c>
    </row>
    <row r="69" spans="1:9" s="25" customFormat="1" ht="12.75" customHeight="1" x14ac:dyDescent="0.2">
      <c r="A69" s="25" t="s">
        <v>89</v>
      </c>
      <c r="B69" s="25" t="s">
        <v>76</v>
      </c>
      <c r="C69" s="82">
        <v>8684</v>
      </c>
      <c r="D69" s="105">
        <v>2542.0030000000002</v>
      </c>
      <c r="E69" s="105">
        <v>64.045000000000002</v>
      </c>
      <c r="F69" s="115"/>
      <c r="G69" s="82">
        <v>4653</v>
      </c>
      <c r="H69" s="105">
        <v>1379.8529999999998</v>
      </c>
      <c r="I69" s="105">
        <v>1.181</v>
      </c>
    </row>
    <row r="70" spans="1:9" s="25" customFormat="1" ht="12.75" customHeight="1" x14ac:dyDescent="0.2">
      <c r="A70" s="25" t="s">
        <v>275</v>
      </c>
      <c r="B70" s="25" t="s">
        <v>75</v>
      </c>
      <c r="C70" s="82">
        <v>351</v>
      </c>
      <c r="D70" s="105" t="s">
        <v>54</v>
      </c>
      <c r="E70" s="105" t="s">
        <v>54</v>
      </c>
      <c r="F70" s="115"/>
      <c r="G70" s="82">
        <v>97</v>
      </c>
      <c r="H70" s="105" t="s">
        <v>54</v>
      </c>
      <c r="I70" s="105" t="s">
        <v>54</v>
      </c>
    </row>
    <row r="71" spans="1:9" s="25" customFormat="1" ht="12.75" customHeight="1" x14ac:dyDescent="0.2">
      <c r="A71" s="25" t="s">
        <v>236</v>
      </c>
      <c r="B71" s="25" t="s">
        <v>23</v>
      </c>
      <c r="C71" s="82">
        <v>188</v>
      </c>
      <c r="D71" s="105">
        <v>4.5179999999999998</v>
      </c>
      <c r="E71" s="105">
        <v>0.22</v>
      </c>
      <c r="F71" s="115"/>
      <c r="G71" s="82">
        <v>181</v>
      </c>
      <c r="H71" s="105">
        <v>111.63800000000001</v>
      </c>
      <c r="I71" s="105">
        <v>0.315</v>
      </c>
    </row>
    <row r="72" spans="1:9" s="25" customFormat="1" ht="12.75" customHeight="1" x14ac:dyDescent="0.2">
      <c r="A72" s="25" t="s">
        <v>90</v>
      </c>
      <c r="B72" s="25" t="s">
        <v>85</v>
      </c>
      <c r="C72" s="82">
        <v>1724</v>
      </c>
      <c r="D72" s="105">
        <v>66.262</v>
      </c>
      <c r="E72" s="105" t="s">
        <v>54</v>
      </c>
      <c r="F72" s="115"/>
      <c r="G72" s="82">
        <v>1692</v>
      </c>
      <c r="H72" s="105">
        <v>47.72</v>
      </c>
      <c r="I72" s="105" t="s">
        <v>54</v>
      </c>
    </row>
    <row r="73" spans="1:9" s="25" customFormat="1" ht="12.75" customHeight="1" x14ac:dyDescent="0.2">
      <c r="A73" s="25" t="s">
        <v>91</v>
      </c>
      <c r="B73" s="25" t="s">
        <v>61</v>
      </c>
      <c r="C73" s="82">
        <v>2431</v>
      </c>
      <c r="D73" s="105">
        <v>20.459</v>
      </c>
      <c r="E73" s="105" t="s">
        <v>54</v>
      </c>
      <c r="F73" s="115"/>
      <c r="G73" s="82">
        <v>2258</v>
      </c>
      <c r="H73" s="105">
        <v>24.562999999999999</v>
      </c>
      <c r="I73" s="105">
        <v>41.627000000000002</v>
      </c>
    </row>
    <row r="74" spans="1:9" s="25" customFormat="1" ht="12.75" customHeight="1" x14ac:dyDescent="0.2">
      <c r="B74" s="25" t="s">
        <v>63</v>
      </c>
      <c r="C74" s="82" t="s">
        <v>53</v>
      </c>
      <c r="D74" s="105">
        <v>96.382000000000005</v>
      </c>
      <c r="E74" s="105" t="s">
        <v>54</v>
      </c>
      <c r="F74" s="115"/>
      <c r="G74" s="82" t="s">
        <v>53</v>
      </c>
      <c r="H74" s="105">
        <v>206.06899999999999</v>
      </c>
      <c r="I74" s="105">
        <v>25.670999999999999</v>
      </c>
    </row>
    <row r="75" spans="1:9" s="25" customFormat="1" ht="12.75" customHeight="1" x14ac:dyDescent="0.2">
      <c r="B75" s="25" t="s">
        <v>68</v>
      </c>
      <c r="C75" s="82">
        <v>928</v>
      </c>
      <c r="D75" s="105" t="s">
        <v>54</v>
      </c>
      <c r="E75" s="105" t="s">
        <v>54</v>
      </c>
      <c r="F75" s="115"/>
      <c r="G75" s="82">
        <v>790</v>
      </c>
      <c r="H75" s="105">
        <v>0.26200000000000001</v>
      </c>
      <c r="I75" s="105">
        <v>0.627</v>
      </c>
    </row>
    <row r="76" spans="1:9" s="25" customFormat="1" ht="12.75" customHeight="1" x14ac:dyDescent="0.2">
      <c r="A76" s="25" t="s">
        <v>91</v>
      </c>
      <c r="B76" s="25" t="s">
        <v>198</v>
      </c>
      <c r="C76" s="82" t="s">
        <v>53</v>
      </c>
      <c r="D76" s="105">
        <v>998.44</v>
      </c>
      <c r="E76" s="105">
        <v>36.524000000000001</v>
      </c>
      <c r="F76" s="115"/>
      <c r="G76" s="82" t="s">
        <v>53</v>
      </c>
      <c r="H76" s="105">
        <v>833.52599999999995</v>
      </c>
      <c r="I76" s="105">
        <v>22.251000000000001</v>
      </c>
    </row>
    <row r="77" spans="1:9" s="25" customFormat="1" ht="12.75" customHeight="1" x14ac:dyDescent="0.2">
      <c r="B77" s="25" t="s">
        <v>232</v>
      </c>
      <c r="C77" s="82">
        <v>7290</v>
      </c>
      <c r="D77" s="105" t="s">
        <v>54</v>
      </c>
      <c r="E77" s="105" t="s">
        <v>54</v>
      </c>
      <c r="F77" s="115"/>
      <c r="G77" s="82">
        <v>7395</v>
      </c>
      <c r="H77" s="105">
        <v>12.731999999999999</v>
      </c>
      <c r="I77" s="105">
        <v>12.724</v>
      </c>
    </row>
    <row r="78" spans="1:9" s="25" customFormat="1" ht="12.75" customHeight="1" x14ac:dyDescent="0.2">
      <c r="B78" s="25" t="s">
        <v>65</v>
      </c>
      <c r="C78" s="82">
        <v>3008</v>
      </c>
      <c r="D78" s="105">
        <v>558.66300000000001</v>
      </c>
      <c r="E78" s="105">
        <v>0.69799999999999995</v>
      </c>
      <c r="F78" s="115"/>
      <c r="G78" s="82">
        <v>4167</v>
      </c>
      <c r="H78" s="105">
        <v>702.86199999999997</v>
      </c>
      <c r="I78" s="105">
        <v>152.947</v>
      </c>
    </row>
    <row r="79" spans="1:9" s="25" customFormat="1" ht="12.75" customHeight="1" x14ac:dyDescent="0.2">
      <c r="B79" s="25" t="s">
        <v>85</v>
      </c>
      <c r="C79" s="82">
        <v>490</v>
      </c>
      <c r="D79" s="105">
        <v>9.0340000000000007</v>
      </c>
      <c r="E79" s="105" t="s">
        <v>54</v>
      </c>
      <c r="F79" s="115"/>
      <c r="G79" s="82">
        <v>978</v>
      </c>
      <c r="H79" s="105">
        <v>15.500999999999999</v>
      </c>
      <c r="I79" s="105">
        <v>0.54300000000000004</v>
      </c>
    </row>
    <row r="80" spans="1:9" s="25" customFormat="1" ht="12.75" customHeight="1" x14ac:dyDescent="0.2">
      <c r="B80" s="25" t="s">
        <v>12</v>
      </c>
      <c r="C80" s="82">
        <v>8048</v>
      </c>
      <c r="D80" s="105">
        <v>551.91399999999999</v>
      </c>
      <c r="E80" s="105" t="s">
        <v>54</v>
      </c>
      <c r="F80" s="115"/>
      <c r="G80" s="82">
        <v>6394</v>
      </c>
      <c r="H80" s="105">
        <v>555.66700000000003</v>
      </c>
      <c r="I80" s="105">
        <v>12.166</v>
      </c>
    </row>
    <row r="81" spans="1:9" s="25" customFormat="1" ht="12.75" customHeight="1" x14ac:dyDescent="0.2">
      <c r="B81" s="25" t="s">
        <v>285</v>
      </c>
      <c r="C81" s="82">
        <v>3158</v>
      </c>
      <c r="D81" s="105">
        <v>100.637</v>
      </c>
      <c r="E81" s="105" t="s">
        <v>54</v>
      </c>
      <c r="F81" s="115"/>
      <c r="G81" s="82">
        <v>2741</v>
      </c>
      <c r="H81" s="105">
        <v>44.296999999999997</v>
      </c>
      <c r="I81" s="105">
        <v>2.149</v>
      </c>
    </row>
    <row r="82" spans="1:9" s="25" customFormat="1" ht="12.75" customHeight="1" x14ac:dyDescent="0.2">
      <c r="B82" s="25" t="s">
        <v>98</v>
      </c>
      <c r="C82" s="82">
        <v>2096</v>
      </c>
      <c r="D82" s="105">
        <v>137.977</v>
      </c>
      <c r="E82" s="105" t="s">
        <v>54</v>
      </c>
      <c r="F82" s="115"/>
      <c r="G82" s="82">
        <v>1410</v>
      </c>
      <c r="H82" s="105">
        <v>70.972999999999999</v>
      </c>
      <c r="I82" s="105">
        <v>8.18</v>
      </c>
    </row>
    <row r="83" spans="1:9" s="25" customFormat="1" ht="12.75" customHeight="1" x14ac:dyDescent="0.2">
      <c r="B83" s="25" t="s">
        <v>295</v>
      </c>
      <c r="C83" s="82">
        <v>125</v>
      </c>
      <c r="D83" s="105" t="s">
        <v>54</v>
      </c>
      <c r="E83" s="105" t="s">
        <v>54</v>
      </c>
      <c r="F83" s="115"/>
      <c r="G83" s="82">
        <v>60</v>
      </c>
      <c r="H83" s="105" t="s">
        <v>54</v>
      </c>
      <c r="I83" s="105" t="s">
        <v>54</v>
      </c>
    </row>
    <row r="84" spans="1:9" s="25" customFormat="1" ht="12.75" customHeight="1" x14ac:dyDescent="0.2">
      <c r="B84" s="25" t="s">
        <v>276</v>
      </c>
      <c r="C84" s="82">
        <v>9331</v>
      </c>
      <c r="D84" s="105">
        <v>221.24299999999999</v>
      </c>
      <c r="E84" s="105">
        <v>24.265000000000001</v>
      </c>
      <c r="F84" s="115"/>
      <c r="G84" s="82">
        <v>9157</v>
      </c>
      <c r="H84" s="105">
        <v>6.3</v>
      </c>
      <c r="I84" s="105">
        <v>100.164</v>
      </c>
    </row>
    <row r="85" spans="1:9" s="25" customFormat="1" ht="12.75" customHeight="1" x14ac:dyDescent="0.2">
      <c r="B85" s="25" t="s">
        <v>86</v>
      </c>
      <c r="C85" s="82">
        <v>14642</v>
      </c>
      <c r="D85" s="105">
        <v>2535.8710000000001</v>
      </c>
      <c r="E85" s="105">
        <v>21.963000000000001</v>
      </c>
      <c r="F85" s="115"/>
      <c r="G85" s="82">
        <v>15037</v>
      </c>
      <c r="H85" s="105">
        <v>620.86900000000003</v>
      </c>
      <c r="I85" s="105">
        <v>1.9179999999999999</v>
      </c>
    </row>
    <row r="86" spans="1:9" s="25" customFormat="1" ht="12.75" customHeight="1" x14ac:dyDescent="0.2">
      <c r="A86" s="25" t="s">
        <v>91</v>
      </c>
      <c r="B86" s="25" t="s">
        <v>76</v>
      </c>
      <c r="C86" s="82">
        <v>51547</v>
      </c>
      <c r="D86" s="105">
        <v>5230.62</v>
      </c>
      <c r="E86" s="105">
        <v>83.45</v>
      </c>
      <c r="F86" s="115"/>
      <c r="G86" s="82">
        <v>50387</v>
      </c>
      <c r="H86" s="105">
        <v>3093.6210000000001</v>
      </c>
      <c r="I86" s="105">
        <v>380.96699999999998</v>
      </c>
    </row>
    <row r="87" spans="1:9" s="25" customFormat="1" ht="12.75" customHeight="1" x14ac:dyDescent="0.2">
      <c r="A87" s="25" t="s">
        <v>201</v>
      </c>
      <c r="B87" s="25" t="s">
        <v>65</v>
      </c>
      <c r="C87" s="82">
        <v>760</v>
      </c>
      <c r="D87" s="105">
        <v>37.896999999999998</v>
      </c>
      <c r="E87" s="105" t="s">
        <v>54</v>
      </c>
      <c r="F87" s="115"/>
      <c r="G87" s="82">
        <v>822</v>
      </c>
      <c r="H87" s="105">
        <v>105.59</v>
      </c>
      <c r="I87" s="105" t="s">
        <v>54</v>
      </c>
    </row>
    <row r="88" spans="1:9" s="25" customFormat="1" ht="12.75" customHeight="1" x14ac:dyDescent="0.2">
      <c r="B88" s="25" t="s">
        <v>200</v>
      </c>
      <c r="C88" s="82">
        <v>32882</v>
      </c>
      <c r="D88" s="105">
        <v>2307.3009999999999</v>
      </c>
      <c r="E88" s="105">
        <v>54.81</v>
      </c>
      <c r="F88" s="115"/>
      <c r="G88" s="82">
        <v>29706</v>
      </c>
      <c r="H88" s="105">
        <v>2454.1489999999999</v>
      </c>
      <c r="I88" s="105">
        <v>106.2</v>
      </c>
    </row>
    <row r="89" spans="1:9" s="25" customFormat="1" ht="12.75" customHeight="1" x14ac:dyDescent="0.2">
      <c r="A89" s="25" t="s">
        <v>201</v>
      </c>
      <c r="B89" s="25" t="s">
        <v>76</v>
      </c>
      <c r="C89" s="82">
        <v>33642</v>
      </c>
      <c r="D89" s="105">
        <v>2345.1979999999999</v>
      </c>
      <c r="E89" s="105">
        <v>54.81</v>
      </c>
      <c r="F89" s="115"/>
      <c r="G89" s="82">
        <v>30528</v>
      </c>
      <c r="H89" s="105">
        <v>2559.739</v>
      </c>
      <c r="I89" s="105">
        <v>106.2</v>
      </c>
    </row>
    <row r="90" spans="1:9" s="25" customFormat="1" ht="12.75" customHeight="1" x14ac:dyDescent="0.2">
      <c r="A90" s="25" t="s">
        <v>92</v>
      </c>
      <c r="B90" s="25" t="s">
        <v>93</v>
      </c>
      <c r="C90" s="82">
        <v>59</v>
      </c>
      <c r="D90" s="105">
        <v>85.412999999999997</v>
      </c>
      <c r="E90" s="105">
        <v>0.32100000000000001</v>
      </c>
      <c r="F90" s="115"/>
      <c r="G90" s="82">
        <v>39</v>
      </c>
      <c r="H90" s="105">
        <v>141.667</v>
      </c>
      <c r="I90" s="105">
        <v>9.0999999999999998E-2</v>
      </c>
    </row>
    <row r="91" spans="1:9" s="25" customFormat="1" ht="12.75" customHeight="1" x14ac:dyDescent="0.2">
      <c r="A91" s="25" t="s">
        <v>252</v>
      </c>
      <c r="B91" s="25" t="s">
        <v>12</v>
      </c>
      <c r="C91" s="82">
        <v>10026</v>
      </c>
      <c r="D91" s="105">
        <v>1335.8979999999999</v>
      </c>
      <c r="E91" s="105" t="s">
        <v>54</v>
      </c>
      <c r="F91" s="115"/>
      <c r="G91" s="82">
        <v>7112</v>
      </c>
      <c r="H91" s="105">
        <v>860.46900000000005</v>
      </c>
      <c r="I91" s="105" t="s">
        <v>54</v>
      </c>
    </row>
    <row r="92" spans="1:9" s="25" customFormat="1" ht="12.75" customHeight="1" x14ac:dyDescent="0.2">
      <c r="A92" s="25" t="s">
        <v>94</v>
      </c>
      <c r="B92" s="25" t="s">
        <v>65</v>
      </c>
      <c r="C92" s="82" t="s">
        <v>53</v>
      </c>
      <c r="D92" s="105">
        <v>275.86900000000003</v>
      </c>
      <c r="E92" s="105" t="s">
        <v>54</v>
      </c>
      <c r="F92" s="115"/>
      <c r="G92" s="82" t="s">
        <v>53</v>
      </c>
      <c r="H92" s="105">
        <v>963.68299999999999</v>
      </c>
      <c r="I92" s="105" t="s">
        <v>54</v>
      </c>
    </row>
    <row r="93" spans="1:9" s="25" customFormat="1" ht="12.75" customHeight="1" x14ac:dyDescent="0.2">
      <c r="B93" s="25" t="s">
        <v>12</v>
      </c>
      <c r="C93" s="82">
        <v>74193</v>
      </c>
      <c r="D93" s="105">
        <v>6951.5919999999996</v>
      </c>
      <c r="E93" s="105">
        <v>57.231000000000002</v>
      </c>
      <c r="F93" s="115"/>
      <c r="G93" s="82">
        <v>57830</v>
      </c>
      <c r="H93" s="105">
        <v>4542.701</v>
      </c>
      <c r="I93" s="105">
        <v>31.202000000000002</v>
      </c>
    </row>
    <row r="94" spans="1:9" s="25" customFormat="1" ht="12.75" customHeight="1" x14ac:dyDescent="0.2">
      <c r="A94" s="25" t="s">
        <v>94</v>
      </c>
      <c r="B94" s="25" t="s">
        <v>76</v>
      </c>
      <c r="C94" s="82">
        <v>74193</v>
      </c>
      <c r="D94" s="105">
        <v>7227.4609999999993</v>
      </c>
      <c r="E94" s="105">
        <v>57.231000000000002</v>
      </c>
      <c r="F94" s="115"/>
      <c r="G94" s="82">
        <v>57830</v>
      </c>
      <c r="H94" s="105">
        <v>5506.384</v>
      </c>
      <c r="I94" s="105">
        <v>31.202000000000002</v>
      </c>
    </row>
    <row r="95" spans="1:9" s="25" customFormat="1" ht="12.75" customHeight="1" x14ac:dyDescent="0.2">
      <c r="A95" s="25" t="s">
        <v>95</v>
      </c>
      <c r="B95" s="25" t="s">
        <v>96</v>
      </c>
      <c r="C95" s="82">
        <v>343</v>
      </c>
      <c r="D95" s="105">
        <v>4.7629999999999999</v>
      </c>
      <c r="E95" s="105" t="s">
        <v>54</v>
      </c>
      <c r="F95" s="115"/>
      <c r="G95" s="82">
        <v>195</v>
      </c>
      <c r="H95" s="105">
        <v>31.873000000000001</v>
      </c>
      <c r="I95" s="105" t="s">
        <v>54</v>
      </c>
    </row>
    <row r="96" spans="1:9" s="25" customFormat="1" ht="12.75" customHeight="1" x14ac:dyDescent="0.2">
      <c r="A96" s="25" t="s">
        <v>253</v>
      </c>
      <c r="B96" s="25" t="s">
        <v>254</v>
      </c>
      <c r="C96" s="82">
        <v>12107</v>
      </c>
      <c r="D96" s="105">
        <v>232.84299999999999</v>
      </c>
      <c r="E96" s="105">
        <v>1.018</v>
      </c>
      <c r="F96" s="115"/>
      <c r="G96" s="82">
        <v>11088</v>
      </c>
      <c r="H96" s="105">
        <v>343.49599999999998</v>
      </c>
      <c r="I96" s="105" t="s">
        <v>54</v>
      </c>
    </row>
    <row r="97" spans="1:9" s="25" customFormat="1" ht="12.75" customHeight="1" x14ac:dyDescent="0.2">
      <c r="A97" s="25" t="s">
        <v>197</v>
      </c>
      <c r="B97" s="25" t="s">
        <v>65</v>
      </c>
      <c r="C97" s="82" t="s">
        <v>53</v>
      </c>
      <c r="D97" s="105">
        <v>1274.576</v>
      </c>
      <c r="E97" s="105" t="s">
        <v>54</v>
      </c>
      <c r="F97" s="115"/>
      <c r="G97" s="82" t="s">
        <v>53</v>
      </c>
      <c r="H97" s="105">
        <v>1288.6320000000001</v>
      </c>
      <c r="I97" s="105" t="s">
        <v>54</v>
      </c>
    </row>
    <row r="98" spans="1:9" s="25" customFormat="1" ht="12.75" customHeight="1" x14ac:dyDescent="0.2">
      <c r="B98" s="25" t="s">
        <v>12</v>
      </c>
      <c r="C98" s="82" t="s">
        <v>53</v>
      </c>
      <c r="D98" s="105">
        <v>815.02</v>
      </c>
      <c r="E98" s="105" t="s">
        <v>54</v>
      </c>
      <c r="F98" s="115"/>
      <c r="G98" s="82" t="s">
        <v>53</v>
      </c>
      <c r="H98" s="105">
        <v>535.87599999999998</v>
      </c>
      <c r="I98" s="105" t="s">
        <v>54</v>
      </c>
    </row>
    <row r="99" spans="1:9" s="25" customFormat="1" ht="12.75" customHeight="1" x14ac:dyDescent="0.2">
      <c r="A99" s="25" t="s">
        <v>197</v>
      </c>
      <c r="B99" s="25" t="s">
        <v>76</v>
      </c>
      <c r="C99" s="82" t="s">
        <v>53</v>
      </c>
      <c r="D99" s="105">
        <v>2089.596</v>
      </c>
      <c r="E99" s="105" t="s">
        <v>54</v>
      </c>
      <c r="F99" s="115"/>
      <c r="G99" s="82" t="s">
        <v>53</v>
      </c>
      <c r="H99" s="105">
        <v>1824.508</v>
      </c>
      <c r="I99" s="105" t="s">
        <v>54</v>
      </c>
    </row>
    <row r="100" spans="1:9" s="25" customFormat="1" ht="12.75" customHeight="1" x14ac:dyDescent="0.2">
      <c r="A100" s="25" t="s">
        <v>257</v>
      </c>
      <c r="B100" s="25" t="s">
        <v>98</v>
      </c>
      <c r="C100" s="82" t="s">
        <v>53</v>
      </c>
      <c r="D100" s="105">
        <v>105.922</v>
      </c>
      <c r="E100" s="105" t="s">
        <v>54</v>
      </c>
      <c r="F100" s="115"/>
      <c r="G100" s="82" t="s">
        <v>53</v>
      </c>
      <c r="H100" s="105">
        <v>35.387999999999998</v>
      </c>
      <c r="I100" s="105" t="s">
        <v>54</v>
      </c>
    </row>
    <row r="101" spans="1:9" s="25" customFormat="1" ht="12.75" customHeight="1" x14ac:dyDescent="0.2">
      <c r="A101" s="25" t="s">
        <v>97</v>
      </c>
      <c r="B101" s="25" t="s">
        <v>98</v>
      </c>
      <c r="C101" s="82">
        <v>4098</v>
      </c>
      <c r="D101" s="105">
        <v>584.38099999999997</v>
      </c>
      <c r="E101" s="105">
        <v>19.991</v>
      </c>
      <c r="F101" s="115"/>
      <c r="G101" s="82">
        <v>3845</v>
      </c>
      <c r="H101" s="105">
        <v>441.93700000000001</v>
      </c>
      <c r="I101" s="105" t="s">
        <v>54</v>
      </c>
    </row>
    <row r="102" spans="1:9" s="25" customFormat="1" ht="12.75" customHeight="1" x14ac:dyDescent="0.2">
      <c r="A102" s="25" t="s">
        <v>302</v>
      </c>
      <c r="B102" s="25" t="s">
        <v>63</v>
      </c>
      <c r="C102" s="82" t="s">
        <v>53</v>
      </c>
      <c r="D102" s="105">
        <v>97.93</v>
      </c>
      <c r="E102" s="105" t="s">
        <v>54</v>
      </c>
      <c r="F102" s="115"/>
      <c r="G102" s="82" t="s">
        <v>53</v>
      </c>
      <c r="H102" s="105" t="s">
        <v>53</v>
      </c>
      <c r="I102" s="105" t="s">
        <v>53</v>
      </c>
    </row>
    <row r="103" spans="1:9" s="25" customFormat="1" ht="12.75" customHeight="1" x14ac:dyDescent="0.2">
      <c r="A103" s="25" t="s">
        <v>99</v>
      </c>
      <c r="B103" s="25" t="s">
        <v>86</v>
      </c>
      <c r="C103" s="82">
        <v>7089</v>
      </c>
      <c r="D103" s="105">
        <v>907.82</v>
      </c>
      <c r="E103" s="105">
        <v>11.99</v>
      </c>
      <c r="F103" s="115"/>
      <c r="G103" s="82">
        <v>6718</v>
      </c>
      <c r="H103" s="105">
        <v>1171.509</v>
      </c>
      <c r="I103" s="105">
        <v>83.725999999999999</v>
      </c>
    </row>
    <row r="104" spans="1:9" s="25" customFormat="1" ht="12.75" customHeight="1" x14ac:dyDescent="0.2">
      <c r="A104" s="25" t="s">
        <v>187</v>
      </c>
      <c r="B104" s="25" t="s">
        <v>73</v>
      </c>
      <c r="C104" s="82" t="s">
        <v>53</v>
      </c>
      <c r="D104" s="105" t="s">
        <v>53</v>
      </c>
      <c r="E104" s="105" t="s">
        <v>53</v>
      </c>
      <c r="F104" s="115"/>
      <c r="G104" s="82" t="s">
        <v>53</v>
      </c>
      <c r="H104" s="105">
        <v>281.46300000000002</v>
      </c>
      <c r="I104" s="105" t="s">
        <v>54</v>
      </c>
    </row>
    <row r="105" spans="1:9" s="25" customFormat="1" ht="12.75" customHeight="1" x14ac:dyDescent="0.2">
      <c r="B105" s="25" t="s">
        <v>12</v>
      </c>
      <c r="C105" s="82" t="s">
        <v>53</v>
      </c>
      <c r="D105" s="105" t="s">
        <v>53</v>
      </c>
      <c r="E105" s="105" t="s">
        <v>53</v>
      </c>
      <c r="F105" s="115"/>
      <c r="G105" s="82" t="s">
        <v>53</v>
      </c>
      <c r="H105" s="105">
        <v>250.91300000000001</v>
      </c>
      <c r="I105" s="105" t="s">
        <v>54</v>
      </c>
    </row>
    <row r="106" spans="1:9" s="25" customFormat="1" ht="12.75" customHeight="1" x14ac:dyDescent="0.2">
      <c r="B106" s="25" t="s">
        <v>86</v>
      </c>
      <c r="C106" s="82" t="s">
        <v>53</v>
      </c>
      <c r="D106" s="105">
        <v>1761.0219999999999</v>
      </c>
      <c r="E106" s="105" t="s">
        <v>54</v>
      </c>
      <c r="F106" s="115"/>
      <c r="G106" s="82" t="s">
        <v>53</v>
      </c>
      <c r="H106" s="105" t="s">
        <v>53</v>
      </c>
      <c r="I106" s="105" t="s">
        <v>53</v>
      </c>
    </row>
    <row r="107" spans="1:9" s="25" customFormat="1" ht="12.75" customHeight="1" x14ac:dyDescent="0.2">
      <c r="A107" s="25" t="s">
        <v>187</v>
      </c>
      <c r="B107" s="25" t="s">
        <v>76</v>
      </c>
      <c r="C107" s="82" t="s">
        <v>53</v>
      </c>
      <c r="D107" s="105">
        <v>1761.0219999999999</v>
      </c>
      <c r="E107" s="105" t="s">
        <v>54</v>
      </c>
      <c r="F107" s="115"/>
      <c r="G107" s="82" t="s">
        <v>53</v>
      </c>
      <c r="H107" s="105">
        <v>532.37599999999998</v>
      </c>
      <c r="I107" s="105" t="s">
        <v>54</v>
      </c>
    </row>
    <row r="108" spans="1:9" s="25" customFormat="1" ht="12.75" customHeight="1" x14ac:dyDescent="0.2">
      <c r="A108" s="25" t="s">
        <v>188</v>
      </c>
      <c r="B108" s="25" t="s">
        <v>100</v>
      </c>
      <c r="C108" s="82">
        <v>3124</v>
      </c>
      <c r="D108" s="105">
        <v>546.505</v>
      </c>
      <c r="E108" s="105">
        <v>7.2830000000000004</v>
      </c>
      <c r="F108" s="115"/>
      <c r="G108" s="82">
        <v>2721</v>
      </c>
      <c r="H108" s="105">
        <v>608.82000000000005</v>
      </c>
      <c r="I108" s="105">
        <v>2.923</v>
      </c>
    </row>
    <row r="109" spans="1:9" s="25" customFormat="1" ht="12.75" customHeight="1" x14ac:dyDescent="0.2">
      <c r="A109" s="25" t="s">
        <v>210</v>
      </c>
      <c r="B109" s="25" t="s">
        <v>68</v>
      </c>
      <c r="C109" s="82">
        <v>796</v>
      </c>
      <c r="D109" s="105" t="s">
        <v>54</v>
      </c>
      <c r="E109" s="105" t="s">
        <v>54</v>
      </c>
      <c r="F109" s="115"/>
      <c r="G109" s="82">
        <v>912</v>
      </c>
      <c r="H109" s="105" t="s">
        <v>54</v>
      </c>
      <c r="I109" s="105" t="s">
        <v>54</v>
      </c>
    </row>
    <row r="110" spans="1:9" s="25" customFormat="1" ht="12.75" customHeight="1" x14ac:dyDescent="0.2">
      <c r="A110" s="25" t="s">
        <v>244</v>
      </c>
      <c r="B110" s="25" t="s">
        <v>63</v>
      </c>
      <c r="C110" s="82">
        <v>2072</v>
      </c>
      <c r="D110" s="105">
        <v>776.38099999999997</v>
      </c>
      <c r="E110" s="105">
        <v>0.67300000000000004</v>
      </c>
      <c r="F110" s="115"/>
      <c r="G110" s="82">
        <v>1718</v>
      </c>
      <c r="H110" s="105">
        <v>260.97699999999998</v>
      </c>
      <c r="I110" s="105" t="s">
        <v>54</v>
      </c>
    </row>
    <row r="111" spans="1:9" s="3" customFormat="1" ht="22.5" customHeight="1" thickBot="1" x14ac:dyDescent="0.25">
      <c r="A111" s="16" t="s">
        <v>47</v>
      </c>
      <c r="B111" s="16"/>
      <c r="C111" s="65">
        <v>369219</v>
      </c>
      <c r="D111" s="104">
        <v>51038.106999999989</v>
      </c>
      <c r="E111" s="104">
        <v>749.05600000000004</v>
      </c>
      <c r="F111" s="31"/>
      <c r="G111" s="65">
        <v>328750</v>
      </c>
      <c r="H111" s="104">
        <v>36615.042000000001</v>
      </c>
      <c r="I111" s="104">
        <v>741.91500000000008</v>
      </c>
    </row>
    <row r="112" spans="1:9" s="25" customFormat="1" ht="12.75" customHeight="1" x14ac:dyDescent="0.2">
      <c r="C112" s="82"/>
      <c r="D112" s="105"/>
      <c r="E112" s="105"/>
      <c r="F112" s="115"/>
      <c r="G112" s="82"/>
      <c r="H112" s="105"/>
      <c r="I112" s="105"/>
    </row>
    <row r="113" spans="1:9" s="25" customFormat="1" ht="12.75" customHeight="1" x14ac:dyDescent="0.2">
      <c r="A113" s="25" t="s">
        <v>321</v>
      </c>
      <c r="C113" s="82"/>
      <c r="D113" s="105"/>
      <c r="E113" s="105"/>
      <c r="F113" s="115"/>
      <c r="G113" s="82"/>
      <c r="H113" s="105"/>
      <c r="I113" s="105"/>
    </row>
    <row r="114" spans="1:9" s="25" customFormat="1" ht="12.75" customHeight="1" x14ac:dyDescent="0.2">
      <c r="C114" s="82"/>
      <c r="D114" s="105"/>
      <c r="E114" s="105"/>
      <c r="F114" s="115"/>
      <c r="G114" s="82"/>
      <c r="H114" s="105"/>
      <c r="I114" s="105"/>
    </row>
    <row r="115" spans="1:9" s="25" customFormat="1" ht="12.75" customHeight="1" x14ac:dyDescent="0.2">
      <c r="C115" s="82"/>
      <c r="D115" s="105"/>
      <c r="E115" s="105"/>
      <c r="F115" s="115"/>
      <c r="G115" s="82"/>
      <c r="H115" s="105"/>
      <c r="I115" s="105"/>
    </row>
    <row r="116" spans="1:9" s="25" customFormat="1" ht="12.75" customHeight="1" x14ac:dyDescent="0.2">
      <c r="C116" s="82"/>
      <c r="D116" s="105"/>
      <c r="E116" s="105"/>
      <c r="F116" s="115"/>
      <c r="G116" s="82"/>
      <c r="H116" s="105"/>
      <c r="I116" s="105"/>
    </row>
    <row r="117" spans="1:9" s="25" customFormat="1" ht="12.75" customHeight="1" x14ac:dyDescent="0.2">
      <c r="C117" s="82"/>
      <c r="D117" s="105"/>
      <c r="E117" s="105"/>
      <c r="F117" s="115"/>
      <c r="G117" s="82"/>
      <c r="H117" s="105"/>
      <c r="I117" s="105"/>
    </row>
    <row r="118" spans="1:9" s="25" customFormat="1" ht="12.75" customHeight="1" x14ac:dyDescent="0.2">
      <c r="C118" s="82"/>
      <c r="D118" s="105"/>
      <c r="E118" s="105"/>
      <c r="F118" s="115"/>
      <c r="G118" s="82"/>
      <c r="H118" s="105"/>
      <c r="I118" s="105"/>
    </row>
    <row r="119" spans="1:9" s="25" customFormat="1" ht="12.75" customHeight="1" x14ac:dyDescent="0.2">
      <c r="C119" s="82"/>
      <c r="D119" s="105"/>
      <c r="E119" s="105"/>
      <c r="F119" s="115"/>
      <c r="G119" s="82"/>
      <c r="H119" s="105"/>
      <c r="I119" s="105"/>
    </row>
    <row r="120" spans="1:9" s="25" customFormat="1" ht="12.75" customHeight="1" x14ac:dyDescent="0.2">
      <c r="C120" s="82"/>
      <c r="D120" s="105"/>
      <c r="E120" s="105"/>
      <c r="F120" s="115"/>
      <c r="G120" s="82"/>
      <c r="H120" s="105"/>
      <c r="I120" s="105"/>
    </row>
    <row r="121" spans="1:9" s="25" customFormat="1" ht="12.75" customHeight="1" x14ac:dyDescent="0.2">
      <c r="C121" s="82"/>
      <c r="D121" s="105"/>
      <c r="E121" s="105"/>
      <c r="F121" s="115"/>
      <c r="G121" s="82"/>
      <c r="H121" s="105"/>
      <c r="I121" s="105"/>
    </row>
    <row r="122" spans="1:9" s="25" customFormat="1" ht="12.75" customHeight="1" x14ac:dyDescent="0.2">
      <c r="C122" s="82"/>
      <c r="D122" s="105"/>
      <c r="E122" s="105"/>
      <c r="F122" s="115"/>
      <c r="G122" s="82"/>
      <c r="H122" s="105"/>
      <c r="I122" s="105"/>
    </row>
    <row r="123" spans="1:9" s="25" customFormat="1" ht="12.75" customHeight="1" x14ac:dyDescent="0.2">
      <c r="C123" s="82"/>
      <c r="D123" s="105"/>
      <c r="E123" s="105"/>
      <c r="F123" s="115"/>
      <c r="G123" s="82"/>
      <c r="H123" s="105"/>
      <c r="I123" s="105"/>
    </row>
    <row r="124" spans="1:9" s="25" customFormat="1" ht="12.75" customHeight="1" x14ac:dyDescent="0.2">
      <c r="C124" s="82"/>
      <c r="D124" s="105"/>
      <c r="E124" s="105"/>
      <c r="F124" s="115"/>
      <c r="G124" s="82"/>
      <c r="H124" s="105"/>
      <c r="I124" s="105"/>
    </row>
    <row r="125" spans="1:9" s="25" customFormat="1" ht="12.75" customHeight="1" x14ac:dyDescent="0.2">
      <c r="C125" s="82"/>
      <c r="D125" s="105"/>
      <c r="E125" s="105"/>
      <c r="F125" s="115"/>
      <c r="G125" s="82"/>
      <c r="H125" s="105"/>
      <c r="I125" s="105"/>
    </row>
    <row r="126" spans="1:9" s="25" customFormat="1" ht="12.75" customHeight="1" x14ac:dyDescent="0.2">
      <c r="C126" s="82"/>
      <c r="D126" s="105"/>
      <c r="E126" s="105"/>
      <c r="F126" s="115"/>
      <c r="G126" s="82"/>
      <c r="H126" s="105"/>
      <c r="I126" s="105"/>
    </row>
    <row r="127" spans="1:9" s="25" customFormat="1" ht="12.75" customHeight="1" x14ac:dyDescent="0.2">
      <c r="C127" s="82"/>
      <c r="D127" s="105"/>
      <c r="E127" s="105"/>
      <c r="F127" s="115"/>
      <c r="G127" s="82"/>
      <c r="H127" s="105"/>
      <c r="I127" s="105"/>
    </row>
    <row r="128" spans="1:9" s="25" customFormat="1" ht="12.75" customHeight="1" x14ac:dyDescent="0.2">
      <c r="C128" s="82"/>
      <c r="D128" s="105"/>
      <c r="E128" s="105"/>
      <c r="F128" s="115"/>
      <c r="G128" s="82"/>
      <c r="H128" s="105"/>
      <c r="I128" s="105"/>
    </row>
    <row r="129" spans="3:9" s="25" customFormat="1" ht="12.75" customHeight="1" x14ac:dyDescent="0.2">
      <c r="C129" s="82"/>
      <c r="D129" s="105"/>
      <c r="E129" s="105"/>
      <c r="F129" s="115"/>
      <c r="G129" s="82"/>
      <c r="H129" s="105"/>
      <c r="I129" s="105"/>
    </row>
    <row r="130" spans="3:9" s="25" customFormat="1" ht="12.75" customHeight="1" x14ac:dyDescent="0.2">
      <c r="C130" s="82"/>
      <c r="D130" s="105"/>
      <c r="E130" s="105"/>
      <c r="F130" s="115"/>
      <c r="G130" s="82"/>
      <c r="H130" s="105"/>
      <c r="I130" s="105"/>
    </row>
    <row r="131" spans="3:9" s="25" customFormat="1" ht="12.75" customHeight="1" x14ac:dyDescent="0.2">
      <c r="C131" s="82"/>
      <c r="D131" s="105"/>
      <c r="E131" s="105"/>
      <c r="F131" s="115"/>
      <c r="G131" s="82"/>
      <c r="H131" s="105"/>
      <c r="I131" s="105"/>
    </row>
    <row r="132" spans="3:9" s="25" customFormat="1" ht="12.75" customHeight="1" x14ac:dyDescent="0.2">
      <c r="C132" s="82"/>
      <c r="D132" s="105"/>
      <c r="E132" s="105"/>
      <c r="F132" s="115"/>
      <c r="G132" s="82"/>
      <c r="H132" s="105"/>
      <c r="I132" s="105"/>
    </row>
    <row r="133" spans="3:9" s="25" customFormat="1" ht="12.75" customHeight="1" x14ac:dyDescent="0.2">
      <c r="C133" s="82"/>
      <c r="D133" s="105"/>
      <c r="E133" s="105"/>
      <c r="F133" s="115"/>
      <c r="G133" s="82"/>
      <c r="H133" s="105"/>
      <c r="I133" s="105"/>
    </row>
    <row r="134" spans="3:9" s="25" customFormat="1" ht="12.75" customHeight="1" x14ac:dyDescent="0.2">
      <c r="C134" s="82"/>
      <c r="D134" s="105"/>
      <c r="E134" s="105"/>
      <c r="F134" s="115"/>
      <c r="G134" s="82"/>
      <c r="H134" s="105"/>
      <c r="I134" s="105"/>
    </row>
    <row r="135" spans="3:9" s="25" customFormat="1" ht="12.75" customHeight="1" x14ac:dyDescent="0.2">
      <c r="C135" s="82"/>
      <c r="D135" s="105"/>
      <c r="E135" s="105"/>
      <c r="F135" s="115"/>
      <c r="G135" s="82"/>
      <c r="H135" s="105"/>
      <c r="I135" s="105"/>
    </row>
    <row r="136" spans="3:9" s="25" customFormat="1" ht="12.75" customHeight="1" x14ac:dyDescent="0.2">
      <c r="C136" s="82"/>
      <c r="D136" s="105"/>
      <c r="E136" s="105"/>
      <c r="F136" s="115"/>
      <c r="G136" s="82"/>
      <c r="H136" s="105"/>
      <c r="I136" s="105"/>
    </row>
    <row r="137" spans="3:9" s="25" customFormat="1" ht="12.75" customHeight="1" x14ac:dyDescent="0.2">
      <c r="C137" s="82"/>
      <c r="D137" s="105"/>
      <c r="E137" s="105"/>
      <c r="F137" s="115"/>
      <c r="G137" s="82"/>
      <c r="H137" s="105"/>
      <c r="I137" s="105"/>
    </row>
    <row r="138" spans="3:9" s="25" customFormat="1" ht="12.75" customHeight="1" x14ac:dyDescent="0.2">
      <c r="C138" s="82"/>
      <c r="D138" s="105"/>
      <c r="E138" s="105"/>
      <c r="F138" s="115"/>
      <c r="G138" s="82"/>
      <c r="H138" s="105"/>
      <c r="I138" s="105"/>
    </row>
    <row r="139" spans="3:9" s="25" customFormat="1" ht="12.75" customHeight="1" x14ac:dyDescent="0.2">
      <c r="C139" s="82"/>
      <c r="D139" s="105"/>
      <c r="E139" s="105"/>
      <c r="F139" s="115"/>
      <c r="G139" s="82"/>
      <c r="H139" s="105"/>
      <c r="I139" s="105"/>
    </row>
    <row r="140" spans="3:9" s="25" customFormat="1" ht="12.75" customHeight="1" x14ac:dyDescent="0.2">
      <c r="C140" s="82"/>
      <c r="D140" s="105"/>
      <c r="E140" s="105"/>
      <c r="F140" s="115"/>
      <c r="G140" s="82"/>
      <c r="H140" s="105"/>
      <c r="I140" s="105"/>
    </row>
    <row r="141" spans="3:9" s="25" customFormat="1" ht="12.75" customHeight="1" x14ac:dyDescent="0.2">
      <c r="C141" s="82"/>
      <c r="D141" s="105"/>
      <c r="E141" s="105"/>
      <c r="F141" s="115"/>
      <c r="G141" s="82"/>
      <c r="H141" s="105"/>
      <c r="I141" s="105"/>
    </row>
    <row r="142" spans="3:9" s="25" customFormat="1" ht="12.75" customHeight="1" x14ac:dyDescent="0.2">
      <c r="C142" s="82"/>
      <c r="D142" s="105"/>
      <c r="E142" s="105"/>
      <c r="F142" s="115"/>
      <c r="G142" s="82"/>
      <c r="H142" s="105"/>
      <c r="I142" s="105"/>
    </row>
    <row r="143" spans="3:9" s="25" customFormat="1" ht="12.75" customHeight="1" x14ac:dyDescent="0.2">
      <c r="C143" s="82"/>
      <c r="D143" s="105"/>
      <c r="E143" s="105"/>
      <c r="F143" s="115"/>
      <c r="G143" s="82"/>
      <c r="H143" s="105"/>
      <c r="I143" s="105"/>
    </row>
    <row r="144" spans="3:9" s="25" customFormat="1" ht="12.75" customHeight="1" x14ac:dyDescent="0.2">
      <c r="C144" s="82"/>
      <c r="D144" s="105"/>
      <c r="E144" s="105"/>
      <c r="F144" s="115"/>
      <c r="G144" s="82"/>
      <c r="H144" s="105"/>
      <c r="I144" s="105"/>
    </row>
    <row r="145" spans="3:9" s="25" customFormat="1" ht="12.75" customHeight="1" x14ac:dyDescent="0.2">
      <c r="C145" s="82"/>
      <c r="D145" s="105"/>
      <c r="E145" s="105"/>
      <c r="F145" s="115"/>
      <c r="G145" s="82"/>
      <c r="H145" s="105"/>
      <c r="I145" s="105"/>
    </row>
    <row r="146" spans="3:9" s="25" customFormat="1" ht="12.75" customHeight="1" x14ac:dyDescent="0.2">
      <c r="C146" s="82"/>
      <c r="D146" s="105"/>
      <c r="E146" s="105"/>
      <c r="F146" s="115"/>
      <c r="G146" s="82"/>
      <c r="H146" s="105"/>
      <c r="I146" s="105"/>
    </row>
    <row r="147" spans="3:9" s="25" customFormat="1" ht="12.75" customHeight="1" x14ac:dyDescent="0.2">
      <c r="C147" s="82"/>
      <c r="D147" s="105"/>
      <c r="E147" s="105"/>
      <c r="F147" s="115"/>
      <c r="G147" s="82"/>
      <c r="H147" s="105"/>
      <c r="I147" s="105"/>
    </row>
    <row r="148" spans="3:9" s="25" customFormat="1" ht="12.75" customHeight="1" x14ac:dyDescent="0.2">
      <c r="C148" s="82"/>
      <c r="D148" s="105"/>
      <c r="E148" s="105"/>
      <c r="F148" s="115"/>
      <c r="G148" s="82"/>
      <c r="H148" s="105"/>
      <c r="I148" s="105"/>
    </row>
    <row r="149" spans="3:9" s="25" customFormat="1" ht="12.75" customHeight="1" x14ac:dyDescent="0.2">
      <c r="C149" s="82"/>
      <c r="D149" s="105"/>
      <c r="E149" s="105"/>
      <c r="F149" s="115"/>
      <c r="G149" s="82"/>
      <c r="H149" s="105"/>
      <c r="I149" s="105"/>
    </row>
    <row r="150" spans="3:9" s="25" customFormat="1" ht="12.75" customHeight="1" x14ac:dyDescent="0.2">
      <c r="C150" s="82"/>
      <c r="D150" s="105"/>
      <c r="E150" s="105"/>
      <c r="F150" s="115"/>
      <c r="G150" s="82"/>
      <c r="H150" s="105"/>
      <c r="I150" s="105"/>
    </row>
    <row r="151" spans="3:9" s="25" customFormat="1" ht="12.75" customHeight="1" x14ac:dyDescent="0.2">
      <c r="C151" s="82"/>
      <c r="D151" s="105"/>
      <c r="E151" s="105"/>
      <c r="F151" s="115"/>
      <c r="G151" s="82"/>
      <c r="H151" s="105"/>
      <c r="I151" s="105"/>
    </row>
    <row r="152" spans="3:9" s="25" customFormat="1" ht="12.75" customHeight="1" x14ac:dyDescent="0.2">
      <c r="C152" s="82"/>
      <c r="D152" s="105"/>
      <c r="E152" s="105"/>
      <c r="F152" s="115"/>
      <c r="G152" s="82"/>
      <c r="H152" s="105"/>
      <c r="I152" s="105"/>
    </row>
    <row r="153" spans="3:9" s="25" customFormat="1" ht="12.75" customHeight="1" x14ac:dyDescent="0.2">
      <c r="C153" s="82"/>
      <c r="D153" s="105"/>
      <c r="E153" s="105"/>
      <c r="F153" s="115"/>
      <c r="G153" s="82"/>
      <c r="H153" s="105"/>
      <c r="I153" s="105"/>
    </row>
    <row r="154" spans="3:9" s="25" customFormat="1" ht="12.75" customHeight="1" x14ac:dyDescent="0.2">
      <c r="C154" s="82"/>
      <c r="D154" s="105"/>
      <c r="E154" s="105"/>
      <c r="F154" s="115"/>
      <c r="G154" s="82"/>
      <c r="H154" s="105"/>
      <c r="I154" s="105"/>
    </row>
    <row r="155" spans="3:9" s="25" customFormat="1" ht="12.75" customHeight="1" x14ac:dyDescent="0.2">
      <c r="C155" s="82"/>
      <c r="D155" s="105"/>
      <c r="E155" s="105"/>
      <c r="F155" s="115"/>
      <c r="G155" s="82"/>
      <c r="H155" s="105"/>
      <c r="I155" s="105"/>
    </row>
    <row r="156" spans="3:9" s="25" customFormat="1" ht="12.75" customHeight="1" x14ac:dyDescent="0.2">
      <c r="C156" s="82"/>
      <c r="D156" s="105"/>
      <c r="E156" s="105"/>
      <c r="F156" s="115"/>
      <c r="G156" s="82"/>
      <c r="H156" s="105"/>
      <c r="I156" s="105"/>
    </row>
    <row r="157" spans="3:9" s="25" customFormat="1" ht="12.75" customHeight="1" x14ac:dyDescent="0.2">
      <c r="C157" s="82"/>
      <c r="D157" s="105"/>
      <c r="E157" s="105"/>
      <c r="F157" s="115"/>
      <c r="G157" s="82"/>
      <c r="H157" s="105"/>
      <c r="I157" s="105"/>
    </row>
    <row r="158" spans="3:9" s="25" customFormat="1" ht="12.75" customHeight="1" x14ac:dyDescent="0.2">
      <c r="C158" s="82"/>
      <c r="D158" s="105"/>
      <c r="E158" s="105"/>
      <c r="F158" s="115"/>
      <c r="G158" s="82"/>
      <c r="H158" s="105"/>
      <c r="I158" s="105"/>
    </row>
    <row r="159" spans="3:9" s="25" customFormat="1" ht="12.75" customHeight="1" x14ac:dyDescent="0.2">
      <c r="C159" s="82"/>
      <c r="D159" s="105"/>
      <c r="E159" s="105"/>
      <c r="F159" s="115"/>
      <c r="G159" s="82"/>
      <c r="H159" s="105"/>
      <c r="I159" s="105"/>
    </row>
    <row r="160" spans="3:9" s="25" customFormat="1" ht="12.75" customHeight="1" x14ac:dyDescent="0.2">
      <c r="C160" s="82"/>
      <c r="D160" s="105"/>
      <c r="E160" s="105"/>
      <c r="F160" s="115"/>
      <c r="G160" s="82"/>
      <c r="H160" s="105"/>
      <c r="I160" s="105"/>
    </row>
    <row r="161" spans="3:9" s="25" customFormat="1" ht="12.75" customHeight="1" x14ac:dyDescent="0.2">
      <c r="C161" s="82"/>
      <c r="D161" s="105"/>
      <c r="E161" s="105"/>
      <c r="F161" s="115"/>
      <c r="G161" s="82"/>
      <c r="H161" s="105"/>
      <c r="I161" s="105"/>
    </row>
    <row r="162" spans="3:9" s="25" customFormat="1" ht="12.75" customHeight="1" x14ac:dyDescent="0.2">
      <c r="C162" s="82"/>
      <c r="D162" s="105"/>
      <c r="E162" s="105"/>
      <c r="F162" s="115"/>
      <c r="G162" s="82"/>
      <c r="H162" s="105"/>
      <c r="I162" s="105"/>
    </row>
    <row r="163" spans="3:9" s="25" customFormat="1" ht="12.75" customHeight="1" x14ac:dyDescent="0.2">
      <c r="C163" s="82"/>
      <c r="D163" s="105"/>
      <c r="E163" s="105"/>
      <c r="F163" s="115"/>
      <c r="G163" s="82"/>
      <c r="H163" s="105"/>
      <c r="I163" s="105"/>
    </row>
    <row r="164" spans="3:9" s="25" customFormat="1" ht="12.75" customHeight="1" x14ac:dyDescent="0.2">
      <c r="C164" s="82"/>
      <c r="D164" s="105"/>
      <c r="E164" s="105"/>
      <c r="F164" s="115"/>
      <c r="G164" s="82"/>
      <c r="H164" s="105"/>
      <c r="I164" s="105"/>
    </row>
    <row r="165" spans="3:9" s="25" customFormat="1" ht="12.75" customHeight="1" x14ac:dyDescent="0.2">
      <c r="C165" s="82"/>
      <c r="D165" s="105"/>
      <c r="E165" s="105"/>
      <c r="F165" s="115"/>
      <c r="G165" s="82"/>
      <c r="H165" s="105"/>
      <c r="I165" s="105"/>
    </row>
    <row r="166" spans="3:9" s="25" customFormat="1" ht="12.75" customHeight="1" x14ac:dyDescent="0.2">
      <c r="C166" s="82"/>
      <c r="D166" s="105"/>
      <c r="E166" s="105"/>
      <c r="F166" s="115"/>
      <c r="G166" s="82"/>
      <c r="H166" s="105"/>
      <c r="I166" s="105"/>
    </row>
    <row r="167" spans="3:9" s="25" customFormat="1" ht="12.75" customHeight="1" x14ac:dyDescent="0.2">
      <c r="C167" s="82"/>
      <c r="D167" s="105"/>
      <c r="E167" s="105"/>
      <c r="F167" s="115"/>
      <c r="G167" s="82"/>
      <c r="H167" s="105"/>
      <c r="I167" s="105"/>
    </row>
    <row r="168" spans="3:9" s="25" customFormat="1" ht="12.75" customHeight="1" x14ac:dyDescent="0.2">
      <c r="C168" s="82"/>
      <c r="D168" s="105"/>
      <c r="E168" s="105"/>
      <c r="F168" s="115"/>
      <c r="G168" s="82"/>
      <c r="H168" s="105"/>
      <c r="I168" s="105"/>
    </row>
    <row r="169" spans="3:9" s="25" customFormat="1" ht="12.75" customHeight="1" x14ac:dyDescent="0.2">
      <c r="C169" s="82"/>
      <c r="D169" s="105"/>
      <c r="E169" s="105"/>
      <c r="F169" s="115"/>
      <c r="G169" s="82"/>
      <c r="H169" s="105"/>
      <c r="I169" s="105"/>
    </row>
    <row r="170" spans="3:9" s="25" customFormat="1" ht="12.75" customHeight="1" x14ac:dyDescent="0.2">
      <c r="C170" s="82"/>
      <c r="D170" s="105"/>
      <c r="E170" s="105"/>
      <c r="F170" s="115"/>
      <c r="G170" s="82"/>
      <c r="H170" s="105"/>
      <c r="I170" s="105"/>
    </row>
    <row r="171" spans="3:9" s="25" customFormat="1" ht="12.75" customHeight="1" x14ac:dyDescent="0.2">
      <c r="C171" s="82"/>
      <c r="D171" s="105"/>
      <c r="E171" s="105"/>
      <c r="F171" s="115"/>
      <c r="G171" s="82"/>
      <c r="H171" s="105"/>
      <c r="I171" s="105"/>
    </row>
    <row r="172" spans="3:9" s="25" customFormat="1" ht="12.75" customHeight="1" x14ac:dyDescent="0.2">
      <c r="C172" s="82"/>
      <c r="D172" s="105"/>
      <c r="E172" s="105"/>
      <c r="F172" s="115"/>
      <c r="G172" s="82"/>
      <c r="H172" s="105"/>
      <c r="I172" s="105"/>
    </row>
    <row r="173" spans="3:9" s="25" customFormat="1" ht="12.75" customHeight="1" x14ac:dyDescent="0.2">
      <c r="C173" s="82"/>
      <c r="D173" s="105"/>
      <c r="E173" s="105"/>
      <c r="F173" s="115"/>
      <c r="G173" s="82"/>
      <c r="H173" s="105"/>
      <c r="I173" s="105"/>
    </row>
    <row r="174" spans="3:9" s="25" customFormat="1" ht="12.75" customHeight="1" x14ac:dyDescent="0.2">
      <c r="C174" s="82"/>
      <c r="D174" s="105"/>
      <c r="E174" s="105"/>
      <c r="F174" s="115"/>
      <c r="G174" s="82"/>
      <c r="H174" s="105"/>
      <c r="I174" s="105"/>
    </row>
    <row r="175" spans="3:9" s="25" customFormat="1" ht="12.75" customHeight="1" x14ac:dyDescent="0.2">
      <c r="C175" s="82"/>
      <c r="D175" s="105"/>
      <c r="E175" s="105"/>
      <c r="F175" s="115"/>
      <c r="G175" s="82"/>
      <c r="H175" s="105"/>
      <c r="I175" s="105"/>
    </row>
    <row r="176" spans="3:9" s="25" customFormat="1" ht="12.75" customHeight="1" x14ac:dyDescent="0.2">
      <c r="C176" s="82"/>
      <c r="D176" s="105"/>
      <c r="E176" s="105"/>
      <c r="F176" s="115"/>
      <c r="G176" s="82"/>
      <c r="H176" s="105"/>
      <c r="I176" s="105"/>
    </row>
    <row r="177" spans="3:9" s="25" customFormat="1" ht="12.75" customHeight="1" x14ac:dyDescent="0.2">
      <c r="C177" s="82"/>
      <c r="D177" s="105"/>
      <c r="E177" s="105"/>
      <c r="F177" s="115"/>
      <c r="G177" s="82"/>
      <c r="H177" s="105"/>
      <c r="I177" s="105"/>
    </row>
    <row r="178" spans="3:9" s="25" customFormat="1" ht="12.75" customHeight="1" x14ac:dyDescent="0.2">
      <c r="C178" s="82"/>
      <c r="D178" s="105"/>
      <c r="E178" s="105"/>
      <c r="F178" s="115"/>
      <c r="G178" s="82"/>
      <c r="H178" s="105"/>
      <c r="I178" s="105"/>
    </row>
    <row r="179" spans="3:9" s="25" customFormat="1" ht="12.75" customHeight="1" x14ac:dyDescent="0.2">
      <c r="C179" s="82"/>
      <c r="D179" s="105"/>
      <c r="E179" s="105"/>
      <c r="F179" s="115"/>
      <c r="G179" s="82"/>
      <c r="H179" s="105"/>
      <c r="I179" s="105"/>
    </row>
    <row r="180" spans="3:9" s="25" customFormat="1" ht="12.75" customHeight="1" x14ac:dyDescent="0.2">
      <c r="C180" s="82"/>
      <c r="D180" s="105"/>
      <c r="E180" s="105"/>
      <c r="F180" s="115"/>
      <c r="G180" s="82"/>
      <c r="H180" s="105"/>
      <c r="I180" s="105"/>
    </row>
    <row r="181" spans="3:9" s="25" customFormat="1" ht="12.75" customHeight="1" x14ac:dyDescent="0.2">
      <c r="C181" s="82"/>
      <c r="D181" s="105"/>
      <c r="E181" s="105"/>
      <c r="F181" s="115"/>
      <c r="G181" s="82"/>
      <c r="H181" s="105"/>
      <c r="I181" s="105"/>
    </row>
    <row r="182" spans="3:9" s="25" customFormat="1" ht="12.75" customHeight="1" x14ac:dyDescent="0.2">
      <c r="C182" s="82"/>
      <c r="D182" s="105"/>
      <c r="E182" s="105"/>
      <c r="F182" s="115"/>
      <c r="G182" s="82"/>
      <c r="H182" s="105"/>
      <c r="I182" s="105"/>
    </row>
    <row r="183" spans="3:9" s="25" customFormat="1" ht="12.75" customHeight="1" x14ac:dyDescent="0.2">
      <c r="C183" s="82"/>
      <c r="D183" s="105"/>
      <c r="E183" s="105"/>
      <c r="F183" s="115"/>
      <c r="G183" s="82"/>
      <c r="H183" s="105"/>
      <c r="I183" s="105"/>
    </row>
    <row r="184" spans="3:9" s="25" customFormat="1" ht="12.75" customHeight="1" x14ac:dyDescent="0.2">
      <c r="C184" s="82"/>
      <c r="D184" s="105"/>
      <c r="E184" s="105"/>
      <c r="F184" s="115"/>
      <c r="G184" s="82"/>
      <c r="H184" s="105"/>
      <c r="I184" s="105"/>
    </row>
    <row r="185" spans="3:9" s="25" customFormat="1" ht="12.75" customHeight="1" x14ac:dyDescent="0.2">
      <c r="C185" s="82"/>
      <c r="D185" s="105"/>
      <c r="E185" s="105"/>
      <c r="F185" s="115"/>
      <c r="G185" s="82"/>
      <c r="H185" s="105"/>
      <c r="I185" s="105"/>
    </row>
    <row r="186" spans="3:9" s="25" customFormat="1" ht="12.75" customHeight="1" x14ac:dyDescent="0.2">
      <c r="C186" s="82"/>
      <c r="D186" s="105"/>
      <c r="E186" s="105"/>
      <c r="F186" s="115"/>
      <c r="G186" s="82"/>
      <c r="H186" s="105"/>
      <c r="I186" s="105"/>
    </row>
    <row r="187" spans="3:9" s="25" customFormat="1" ht="12.75" customHeight="1" x14ac:dyDescent="0.2">
      <c r="C187" s="82"/>
      <c r="D187" s="105"/>
      <c r="E187" s="105"/>
      <c r="F187" s="115"/>
      <c r="G187" s="82"/>
      <c r="H187" s="105"/>
      <c r="I187" s="105"/>
    </row>
    <row r="188" spans="3:9" s="25" customFormat="1" ht="12.75" customHeight="1" x14ac:dyDescent="0.2">
      <c r="C188" s="82"/>
      <c r="D188" s="105"/>
      <c r="E188" s="105"/>
      <c r="F188" s="115"/>
      <c r="G188" s="82"/>
      <c r="H188" s="105"/>
      <c r="I188" s="105"/>
    </row>
    <row r="189" spans="3:9" s="25" customFormat="1" ht="12.75" customHeight="1" x14ac:dyDescent="0.2">
      <c r="C189" s="82"/>
      <c r="D189" s="105"/>
      <c r="E189" s="105"/>
      <c r="F189" s="115"/>
      <c r="G189" s="82"/>
      <c r="H189" s="105"/>
      <c r="I189" s="105"/>
    </row>
    <row r="190" spans="3:9" s="25" customFormat="1" ht="12.75" customHeight="1" x14ac:dyDescent="0.2">
      <c r="C190" s="82"/>
      <c r="D190" s="105"/>
      <c r="E190" s="105"/>
      <c r="F190" s="115"/>
      <c r="G190" s="82"/>
      <c r="H190" s="105"/>
      <c r="I190" s="105"/>
    </row>
    <row r="191" spans="3:9" s="25" customFormat="1" ht="12.75" customHeight="1" x14ac:dyDescent="0.2">
      <c r="C191" s="82"/>
      <c r="D191" s="105"/>
      <c r="E191" s="105"/>
      <c r="F191" s="115"/>
      <c r="G191" s="82"/>
      <c r="H191" s="105"/>
      <c r="I191" s="105"/>
    </row>
    <row r="192" spans="3:9" s="25" customFormat="1" ht="12.75" customHeight="1" x14ac:dyDescent="0.2">
      <c r="C192" s="82"/>
      <c r="D192" s="105"/>
      <c r="E192" s="105"/>
      <c r="F192" s="115"/>
      <c r="G192" s="82"/>
      <c r="H192" s="105"/>
      <c r="I192" s="105"/>
    </row>
    <row r="193" spans="3:9" s="25" customFormat="1" ht="12.75" customHeight="1" x14ac:dyDescent="0.2">
      <c r="C193" s="82"/>
      <c r="D193" s="105"/>
      <c r="E193" s="105"/>
      <c r="F193" s="115"/>
      <c r="G193" s="82"/>
      <c r="H193" s="105"/>
      <c r="I193" s="105"/>
    </row>
    <row r="194" spans="3:9" s="25" customFormat="1" ht="12.75" customHeight="1" x14ac:dyDescent="0.2">
      <c r="C194" s="82"/>
      <c r="D194" s="105"/>
      <c r="E194" s="105"/>
      <c r="F194" s="115"/>
      <c r="G194" s="82"/>
      <c r="H194" s="105"/>
      <c r="I194" s="105"/>
    </row>
    <row r="195" spans="3:9" s="25" customFormat="1" ht="12.75" customHeight="1" x14ac:dyDescent="0.2">
      <c r="C195" s="82"/>
      <c r="D195" s="105"/>
      <c r="E195" s="105"/>
      <c r="F195" s="115"/>
      <c r="G195" s="82"/>
      <c r="H195" s="105"/>
      <c r="I195" s="105"/>
    </row>
    <row r="196" spans="3:9" s="25" customFormat="1" ht="12.75" customHeight="1" x14ac:dyDescent="0.2">
      <c r="C196" s="82"/>
      <c r="D196" s="105"/>
      <c r="E196" s="105"/>
      <c r="F196" s="115"/>
      <c r="G196" s="82"/>
      <c r="H196" s="105"/>
      <c r="I196" s="105"/>
    </row>
    <row r="197" spans="3:9" s="25" customFormat="1" ht="12.75" customHeight="1" x14ac:dyDescent="0.2">
      <c r="C197" s="82"/>
      <c r="D197" s="105"/>
      <c r="E197" s="105"/>
      <c r="F197" s="115"/>
      <c r="G197" s="82"/>
      <c r="H197" s="105"/>
      <c r="I197" s="105"/>
    </row>
    <row r="198" spans="3:9" s="25" customFormat="1" ht="12.75" customHeight="1" x14ac:dyDescent="0.2">
      <c r="C198" s="82"/>
      <c r="D198" s="105"/>
      <c r="E198" s="105"/>
      <c r="F198" s="115"/>
      <c r="G198" s="82"/>
      <c r="H198" s="105"/>
      <c r="I198" s="105"/>
    </row>
    <row r="199" spans="3:9" s="25" customFormat="1" ht="12.75" customHeight="1" x14ac:dyDescent="0.2">
      <c r="C199" s="82"/>
      <c r="D199" s="105"/>
      <c r="E199" s="105"/>
      <c r="F199" s="115"/>
      <c r="G199" s="82"/>
      <c r="H199" s="105"/>
      <c r="I199" s="105"/>
    </row>
    <row r="200" spans="3:9" s="25" customFormat="1" ht="12.75" customHeight="1" x14ac:dyDescent="0.2">
      <c r="C200" s="82"/>
      <c r="D200" s="105"/>
      <c r="E200" s="105"/>
      <c r="F200" s="115"/>
      <c r="G200" s="82"/>
      <c r="H200" s="105"/>
      <c r="I200" s="105"/>
    </row>
    <row r="201" spans="3:9" s="25" customFormat="1" ht="12.75" customHeight="1" x14ac:dyDescent="0.2">
      <c r="C201" s="82"/>
      <c r="D201" s="105"/>
      <c r="E201" s="105"/>
      <c r="F201" s="115"/>
      <c r="G201" s="82"/>
      <c r="H201" s="105"/>
      <c r="I201" s="105"/>
    </row>
    <row r="202" spans="3:9" s="25" customFormat="1" ht="12.75" customHeight="1" x14ac:dyDescent="0.2">
      <c r="C202" s="82"/>
      <c r="D202" s="105"/>
      <c r="E202" s="105"/>
      <c r="F202" s="115"/>
      <c r="G202" s="82"/>
      <c r="H202" s="105"/>
      <c r="I202" s="105"/>
    </row>
    <row r="203" spans="3:9" s="25" customFormat="1" ht="12.75" customHeight="1" x14ac:dyDescent="0.2">
      <c r="C203" s="82"/>
      <c r="D203" s="105"/>
      <c r="E203" s="105"/>
      <c r="F203" s="115"/>
      <c r="G203" s="82"/>
      <c r="H203" s="105"/>
      <c r="I203" s="105"/>
    </row>
    <row r="204" spans="3:9" s="25" customFormat="1" ht="12.75" customHeight="1" x14ac:dyDescent="0.2">
      <c r="C204" s="82"/>
      <c r="D204" s="105"/>
      <c r="E204" s="105"/>
      <c r="F204" s="115"/>
      <c r="G204" s="82"/>
      <c r="H204" s="105"/>
      <c r="I204" s="105"/>
    </row>
    <row r="205" spans="3:9" s="25" customFormat="1" ht="12.75" customHeight="1" x14ac:dyDescent="0.2">
      <c r="C205" s="82"/>
      <c r="D205" s="105"/>
      <c r="E205" s="105"/>
      <c r="F205" s="115"/>
      <c r="G205" s="82"/>
      <c r="H205" s="105"/>
      <c r="I205" s="105"/>
    </row>
    <row r="206" spans="3:9" s="25" customFormat="1" ht="12.75" customHeight="1" x14ac:dyDescent="0.2">
      <c r="C206" s="82"/>
      <c r="D206" s="105"/>
      <c r="E206" s="105"/>
      <c r="F206" s="115"/>
      <c r="G206" s="82"/>
      <c r="H206" s="105"/>
      <c r="I206" s="105"/>
    </row>
    <row r="207" spans="3:9" s="25" customFormat="1" ht="12.75" customHeight="1" x14ac:dyDescent="0.2">
      <c r="C207" s="82"/>
      <c r="D207" s="105"/>
      <c r="E207" s="105"/>
      <c r="F207" s="115"/>
      <c r="G207" s="82"/>
      <c r="H207" s="105"/>
      <c r="I207" s="105"/>
    </row>
    <row r="208" spans="3:9" s="25" customFormat="1" ht="12.75" customHeight="1" x14ac:dyDescent="0.2">
      <c r="C208" s="82"/>
      <c r="D208" s="105"/>
      <c r="E208" s="105"/>
      <c r="F208" s="115"/>
      <c r="G208" s="82"/>
      <c r="H208" s="105"/>
      <c r="I208" s="105"/>
    </row>
    <row r="209" spans="3:9" s="25" customFormat="1" ht="12.75" customHeight="1" x14ac:dyDescent="0.2">
      <c r="C209" s="82"/>
      <c r="D209" s="105"/>
      <c r="E209" s="105"/>
      <c r="F209" s="115"/>
      <c r="G209" s="82"/>
      <c r="H209" s="105"/>
      <c r="I209" s="105"/>
    </row>
    <row r="210" spans="3:9" s="25" customFormat="1" ht="12.75" customHeight="1" x14ac:dyDescent="0.2">
      <c r="C210" s="82"/>
      <c r="D210" s="105"/>
      <c r="E210" s="105"/>
      <c r="F210" s="115"/>
      <c r="G210" s="82"/>
      <c r="H210" s="105"/>
      <c r="I210" s="105"/>
    </row>
    <row r="211" spans="3:9" s="25" customFormat="1" ht="12.75" customHeight="1" x14ac:dyDescent="0.2">
      <c r="C211" s="82"/>
      <c r="D211" s="105"/>
      <c r="E211" s="105"/>
      <c r="F211" s="115"/>
      <c r="G211" s="82"/>
      <c r="H211" s="105"/>
      <c r="I211" s="105"/>
    </row>
    <row r="212" spans="3:9" s="25" customFormat="1" ht="12.75" customHeight="1" x14ac:dyDescent="0.2">
      <c r="C212" s="82"/>
      <c r="D212" s="105"/>
      <c r="E212" s="105"/>
      <c r="F212" s="115"/>
      <c r="G212" s="82"/>
      <c r="H212" s="105"/>
      <c r="I212" s="105"/>
    </row>
    <row r="213" spans="3:9" s="25" customFormat="1" ht="12.75" customHeight="1" x14ac:dyDescent="0.2">
      <c r="C213" s="82"/>
      <c r="D213" s="105"/>
      <c r="E213" s="105"/>
      <c r="F213" s="115"/>
      <c r="G213" s="82"/>
      <c r="H213" s="105"/>
      <c r="I213" s="105"/>
    </row>
    <row r="214" spans="3:9" s="25" customFormat="1" ht="12.75" customHeight="1" x14ac:dyDescent="0.2">
      <c r="C214" s="82"/>
      <c r="D214" s="105"/>
      <c r="E214" s="105"/>
      <c r="F214" s="115"/>
      <c r="G214" s="82"/>
      <c r="H214" s="105"/>
      <c r="I214" s="105"/>
    </row>
    <row r="215" spans="3:9" s="25" customFormat="1" ht="12.75" customHeight="1" x14ac:dyDescent="0.2">
      <c r="C215" s="82"/>
      <c r="D215" s="105"/>
      <c r="E215" s="105"/>
      <c r="F215" s="115"/>
      <c r="G215" s="82"/>
      <c r="H215" s="105"/>
      <c r="I215" s="105"/>
    </row>
    <row r="216" spans="3:9" s="25" customFormat="1" ht="12.75" customHeight="1" x14ac:dyDescent="0.2">
      <c r="C216" s="82"/>
      <c r="D216" s="105"/>
      <c r="E216" s="105"/>
      <c r="F216" s="115"/>
      <c r="G216" s="82"/>
      <c r="H216" s="105"/>
      <c r="I216" s="105"/>
    </row>
    <row r="217" spans="3:9" s="25" customFormat="1" ht="12.75" customHeight="1" x14ac:dyDescent="0.2">
      <c r="C217" s="82"/>
      <c r="D217" s="105"/>
      <c r="E217" s="105"/>
      <c r="F217" s="115"/>
      <c r="G217" s="82"/>
      <c r="H217" s="105"/>
      <c r="I217" s="105"/>
    </row>
    <row r="218" spans="3:9" s="25" customFormat="1" ht="12.75" customHeight="1" x14ac:dyDescent="0.2">
      <c r="C218" s="82"/>
      <c r="D218" s="105"/>
      <c r="E218" s="105"/>
      <c r="F218" s="115"/>
      <c r="G218" s="82"/>
      <c r="H218" s="105"/>
      <c r="I218" s="105"/>
    </row>
    <row r="219" spans="3:9" s="25" customFormat="1" ht="12.75" customHeight="1" x14ac:dyDescent="0.2">
      <c r="C219" s="82"/>
      <c r="D219" s="105"/>
      <c r="E219" s="105"/>
      <c r="F219" s="115"/>
      <c r="G219" s="82"/>
      <c r="H219" s="105"/>
      <c r="I219" s="105"/>
    </row>
    <row r="220" spans="3:9" s="25" customFormat="1" ht="12.75" customHeight="1" x14ac:dyDescent="0.2">
      <c r="C220" s="82"/>
      <c r="D220" s="105"/>
      <c r="E220" s="105"/>
      <c r="F220" s="115"/>
      <c r="G220" s="82"/>
      <c r="H220" s="105"/>
      <c r="I220" s="105"/>
    </row>
    <row r="221" spans="3:9" s="25" customFormat="1" ht="12.75" customHeight="1" x14ac:dyDescent="0.2">
      <c r="C221" s="82"/>
      <c r="D221" s="105"/>
      <c r="E221" s="105"/>
      <c r="F221" s="115"/>
      <c r="G221" s="82"/>
      <c r="H221" s="105"/>
      <c r="I221" s="105"/>
    </row>
    <row r="222" spans="3:9" s="25" customFormat="1" ht="12.75" customHeight="1" x14ac:dyDescent="0.2">
      <c r="C222" s="82"/>
      <c r="D222" s="105"/>
      <c r="E222" s="105"/>
      <c r="F222" s="115"/>
      <c r="G222" s="82"/>
      <c r="H222" s="105"/>
      <c r="I222" s="105"/>
    </row>
    <row r="223" spans="3:9" s="25" customFormat="1" ht="12.75" customHeight="1" x14ac:dyDescent="0.2">
      <c r="C223" s="82"/>
      <c r="D223" s="105"/>
      <c r="E223" s="105"/>
      <c r="F223" s="115"/>
      <c r="G223" s="82"/>
      <c r="H223" s="105"/>
      <c r="I223" s="105"/>
    </row>
    <row r="224" spans="3:9" s="25" customFormat="1" ht="12.75" customHeight="1" x14ac:dyDescent="0.2">
      <c r="C224" s="82"/>
      <c r="D224" s="105"/>
      <c r="E224" s="105"/>
      <c r="F224" s="115"/>
      <c r="G224" s="82"/>
      <c r="H224" s="105"/>
      <c r="I224" s="105"/>
    </row>
    <row r="225" spans="3:9" s="25" customFormat="1" ht="12.75" customHeight="1" x14ac:dyDescent="0.2">
      <c r="C225" s="82"/>
      <c r="D225" s="105"/>
      <c r="E225" s="105"/>
      <c r="F225" s="115"/>
      <c r="G225" s="82"/>
      <c r="H225" s="105"/>
      <c r="I225" s="105"/>
    </row>
    <row r="226" spans="3:9" s="25" customFormat="1" ht="12.75" customHeight="1" x14ac:dyDescent="0.2">
      <c r="C226" s="82"/>
      <c r="D226" s="105"/>
      <c r="E226" s="105"/>
      <c r="F226" s="115"/>
      <c r="G226" s="82"/>
      <c r="H226" s="105"/>
      <c r="I226" s="105"/>
    </row>
    <row r="227" spans="3:9" s="25" customFormat="1" ht="12.75" customHeight="1" x14ac:dyDescent="0.2">
      <c r="C227" s="82"/>
      <c r="D227" s="105"/>
      <c r="E227" s="105"/>
      <c r="F227" s="115"/>
      <c r="G227" s="82"/>
      <c r="H227" s="105"/>
      <c r="I227" s="105"/>
    </row>
    <row r="228" spans="3:9" s="25" customFormat="1" ht="12.75" customHeight="1" x14ac:dyDescent="0.2">
      <c r="C228" s="82"/>
      <c r="D228" s="105"/>
      <c r="E228" s="105"/>
      <c r="F228" s="115"/>
      <c r="G228" s="82"/>
      <c r="H228" s="105"/>
      <c r="I228" s="105"/>
    </row>
    <row r="229" spans="3:9" s="25" customFormat="1" ht="12.75" customHeight="1" x14ac:dyDescent="0.2">
      <c r="C229" s="82"/>
      <c r="D229" s="105"/>
      <c r="E229" s="105"/>
      <c r="F229" s="115"/>
      <c r="G229" s="82"/>
      <c r="H229" s="105"/>
      <c r="I229" s="105"/>
    </row>
    <row r="230" spans="3:9" s="25" customFormat="1" ht="12.75" customHeight="1" x14ac:dyDescent="0.2">
      <c r="C230" s="82"/>
      <c r="D230" s="105"/>
      <c r="E230" s="105"/>
      <c r="F230" s="115"/>
      <c r="G230" s="82"/>
      <c r="H230" s="105"/>
      <c r="I230" s="105"/>
    </row>
    <row r="231" spans="3:9" s="25" customFormat="1" ht="12.75" customHeight="1" x14ac:dyDescent="0.2">
      <c r="C231" s="82"/>
      <c r="D231" s="105"/>
      <c r="E231" s="105"/>
      <c r="F231" s="115"/>
      <c r="G231" s="82"/>
      <c r="H231" s="105"/>
      <c r="I231" s="105"/>
    </row>
    <row r="232" spans="3:9" s="25" customFormat="1" ht="12.75" customHeight="1" x14ac:dyDescent="0.2">
      <c r="C232" s="82"/>
      <c r="D232" s="105"/>
      <c r="E232" s="105"/>
      <c r="F232" s="115"/>
      <c r="G232" s="82"/>
      <c r="H232" s="105"/>
      <c r="I232" s="105"/>
    </row>
    <row r="233" spans="3:9" s="25" customFormat="1" ht="12.75" customHeight="1" x14ac:dyDescent="0.2">
      <c r="C233" s="82"/>
      <c r="D233" s="105"/>
      <c r="E233" s="105"/>
      <c r="F233" s="115"/>
      <c r="G233" s="82"/>
      <c r="H233" s="105"/>
      <c r="I233" s="105"/>
    </row>
    <row r="234" spans="3:9" s="25" customFormat="1" ht="12.75" customHeight="1" x14ac:dyDescent="0.2">
      <c r="C234" s="82"/>
      <c r="D234" s="105"/>
      <c r="E234" s="105"/>
      <c r="F234" s="115"/>
      <c r="G234" s="82"/>
      <c r="H234" s="105"/>
      <c r="I234" s="105"/>
    </row>
    <row r="235" spans="3:9" s="25" customFormat="1" ht="12.75" customHeight="1" x14ac:dyDescent="0.2">
      <c r="C235" s="82"/>
      <c r="D235" s="105"/>
      <c r="E235" s="105"/>
      <c r="F235" s="115"/>
      <c r="G235" s="82"/>
      <c r="H235" s="105"/>
      <c r="I235" s="105"/>
    </row>
    <row r="236" spans="3:9" s="25" customFormat="1" ht="12.75" customHeight="1" x14ac:dyDescent="0.2">
      <c r="C236" s="82"/>
      <c r="D236" s="105"/>
      <c r="E236" s="105"/>
      <c r="F236" s="115"/>
      <c r="G236" s="82"/>
      <c r="H236" s="105"/>
      <c r="I236" s="105"/>
    </row>
    <row r="237" spans="3:9" s="25" customFormat="1" ht="12.75" customHeight="1" x14ac:dyDescent="0.2">
      <c r="C237" s="82"/>
      <c r="D237" s="105"/>
      <c r="E237" s="105"/>
      <c r="F237" s="115"/>
      <c r="G237" s="82"/>
      <c r="H237" s="105"/>
      <c r="I237" s="105"/>
    </row>
    <row r="238" spans="3:9" s="25" customFormat="1" ht="12.75" customHeight="1" x14ac:dyDescent="0.2">
      <c r="C238" s="82"/>
      <c r="D238" s="105"/>
      <c r="E238" s="105"/>
      <c r="F238" s="115"/>
      <c r="G238" s="82"/>
      <c r="H238" s="105"/>
      <c r="I238" s="105"/>
    </row>
    <row r="239" spans="3:9" s="25" customFormat="1" ht="12.75" customHeight="1" x14ac:dyDescent="0.2">
      <c r="C239" s="82"/>
      <c r="D239" s="105"/>
      <c r="E239" s="105"/>
      <c r="F239" s="115"/>
      <c r="G239" s="82"/>
      <c r="H239" s="105"/>
      <c r="I239" s="105"/>
    </row>
    <row r="240" spans="3:9" s="25" customFormat="1" ht="12.75" customHeight="1" x14ac:dyDescent="0.2">
      <c r="C240" s="82"/>
      <c r="D240" s="105"/>
      <c r="E240" s="105"/>
      <c r="F240" s="115"/>
      <c r="G240" s="82"/>
      <c r="H240" s="105"/>
      <c r="I240" s="105"/>
    </row>
    <row r="241" spans="3:9" s="25" customFormat="1" ht="12.75" customHeight="1" x14ac:dyDescent="0.2">
      <c r="C241" s="82"/>
      <c r="D241" s="105"/>
      <c r="E241" s="105"/>
      <c r="F241" s="115"/>
      <c r="G241" s="82"/>
      <c r="H241" s="105"/>
      <c r="I241" s="105"/>
    </row>
    <row r="242" spans="3:9" s="25" customFormat="1" ht="12.75" customHeight="1" x14ac:dyDescent="0.2">
      <c r="C242" s="82"/>
      <c r="D242" s="105"/>
      <c r="E242" s="105"/>
      <c r="F242" s="115"/>
      <c r="G242" s="82"/>
      <c r="H242" s="105"/>
      <c r="I242" s="105"/>
    </row>
    <row r="243" spans="3:9" s="25" customFormat="1" ht="12.75" customHeight="1" x14ac:dyDescent="0.2">
      <c r="C243" s="82"/>
      <c r="D243" s="105"/>
      <c r="E243" s="105"/>
      <c r="F243" s="115"/>
      <c r="G243" s="82"/>
      <c r="H243" s="105"/>
      <c r="I243" s="105"/>
    </row>
    <row r="244" spans="3:9" s="25" customFormat="1" ht="12.75" customHeight="1" x14ac:dyDescent="0.2">
      <c r="C244" s="82"/>
      <c r="D244" s="105"/>
      <c r="E244" s="105"/>
      <c r="F244" s="115"/>
      <c r="G244" s="82"/>
      <c r="H244" s="105"/>
      <c r="I244" s="105"/>
    </row>
    <row r="245" spans="3:9" s="25" customFormat="1" ht="12.75" customHeight="1" x14ac:dyDescent="0.2">
      <c r="C245" s="82"/>
      <c r="D245" s="105"/>
      <c r="E245" s="105"/>
      <c r="F245" s="115"/>
      <c r="G245" s="82"/>
      <c r="H245" s="105"/>
      <c r="I245" s="105"/>
    </row>
    <row r="246" spans="3:9" s="25" customFormat="1" ht="12.75" customHeight="1" x14ac:dyDescent="0.2">
      <c r="C246" s="82"/>
      <c r="D246" s="105"/>
      <c r="E246" s="105"/>
      <c r="F246" s="115"/>
      <c r="G246" s="82"/>
      <c r="H246" s="105"/>
      <c r="I246" s="105"/>
    </row>
    <row r="247" spans="3:9" s="25" customFormat="1" ht="12.75" customHeight="1" x14ac:dyDescent="0.2">
      <c r="C247" s="82"/>
      <c r="D247" s="105"/>
      <c r="E247" s="105"/>
      <c r="F247" s="115"/>
      <c r="G247" s="82"/>
      <c r="H247" s="105"/>
      <c r="I247" s="105"/>
    </row>
    <row r="248" spans="3:9" s="25" customFormat="1" ht="12.75" customHeight="1" x14ac:dyDescent="0.2">
      <c r="C248" s="82"/>
      <c r="D248" s="105"/>
      <c r="E248" s="105"/>
      <c r="F248" s="115"/>
      <c r="G248" s="82"/>
      <c r="H248" s="105"/>
      <c r="I248" s="105"/>
    </row>
    <row r="249" spans="3:9" s="25" customFormat="1" ht="12.75" customHeight="1" x14ac:dyDescent="0.2">
      <c r="C249" s="82"/>
      <c r="D249" s="105"/>
      <c r="E249" s="105"/>
      <c r="F249" s="115"/>
      <c r="G249" s="82"/>
      <c r="H249" s="105"/>
      <c r="I249" s="105"/>
    </row>
    <row r="250" spans="3:9" s="25" customFormat="1" ht="12.75" customHeight="1" x14ac:dyDescent="0.2">
      <c r="C250" s="82"/>
      <c r="D250" s="105"/>
      <c r="E250" s="105"/>
      <c r="F250" s="115"/>
      <c r="G250" s="82"/>
      <c r="H250" s="105"/>
      <c r="I250" s="105"/>
    </row>
    <row r="251" spans="3:9" s="25" customFormat="1" ht="12.75" customHeight="1" x14ac:dyDescent="0.2">
      <c r="C251" s="82"/>
      <c r="D251" s="105"/>
      <c r="E251" s="105"/>
      <c r="F251" s="115"/>
      <c r="G251" s="82"/>
      <c r="H251" s="105"/>
      <c r="I251" s="105"/>
    </row>
    <row r="252" spans="3:9" s="25" customFormat="1" ht="12.75" customHeight="1" x14ac:dyDescent="0.2">
      <c r="C252" s="82"/>
      <c r="D252" s="105"/>
      <c r="E252" s="105"/>
      <c r="F252" s="115"/>
      <c r="G252" s="82"/>
      <c r="H252" s="105"/>
      <c r="I252" s="105"/>
    </row>
    <row r="253" spans="3:9" s="25" customFormat="1" ht="12.75" customHeight="1" x14ac:dyDescent="0.2">
      <c r="C253" s="82"/>
      <c r="D253" s="105"/>
      <c r="E253" s="105"/>
      <c r="F253" s="115"/>
      <c r="G253" s="82"/>
      <c r="H253" s="105"/>
      <c r="I253" s="105"/>
    </row>
    <row r="254" spans="3:9" s="25" customFormat="1" ht="12.75" customHeight="1" x14ac:dyDescent="0.2">
      <c r="C254" s="82"/>
      <c r="D254" s="105"/>
      <c r="E254" s="105"/>
      <c r="F254" s="115"/>
      <c r="G254" s="82"/>
      <c r="H254" s="105"/>
      <c r="I254" s="105"/>
    </row>
    <row r="255" spans="3:9" s="25" customFormat="1" ht="12.75" customHeight="1" x14ac:dyDescent="0.2">
      <c r="C255" s="82"/>
      <c r="D255" s="105"/>
      <c r="E255" s="105"/>
      <c r="F255" s="115"/>
      <c r="G255" s="82"/>
      <c r="H255" s="105"/>
      <c r="I255" s="105"/>
    </row>
    <row r="256" spans="3:9" s="25" customFormat="1" ht="12.75" customHeight="1" x14ac:dyDescent="0.2">
      <c r="C256" s="82"/>
      <c r="D256" s="105"/>
      <c r="E256" s="105"/>
      <c r="F256" s="115"/>
      <c r="G256" s="82"/>
      <c r="H256" s="105"/>
      <c r="I256" s="105"/>
    </row>
    <row r="257" spans="3:9" s="25" customFormat="1" ht="12.75" customHeight="1" x14ac:dyDescent="0.2">
      <c r="C257" s="82"/>
      <c r="D257" s="105"/>
      <c r="E257" s="105"/>
      <c r="F257" s="115"/>
      <c r="G257" s="82"/>
      <c r="H257" s="105"/>
      <c r="I257" s="105"/>
    </row>
    <row r="258" spans="3:9" s="25" customFormat="1" ht="12.75" customHeight="1" x14ac:dyDescent="0.2">
      <c r="C258" s="82"/>
      <c r="D258" s="105"/>
      <c r="E258" s="105"/>
      <c r="F258" s="115"/>
      <c r="G258" s="82"/>
      <c r="H258" s="105"/>
      <c r="I258" s="105"/>
    </row>
    <row r="259" spans="3:9" s="25" customFormat="1" ht="12.75" customHeight="1" x14ac:dyDescent="0.2">
      <c r="C259" s="82"/>
      <c r="D259" s="105"/>
      <c r="E259" s="105"/>
      <c r="F259" s="115"/>
      <c r="G259" s="82"/>
      <c r="H259" s="105"/>
      <c r="I259" s="105"/>
    </row>
    <row r="260" spans="3:9" s="25" customFormat="1" ht="12.75" customHeight="1" x14ac:dyDescent="0.2">
      <c r="C260" s="82"/>
      <c r="D260" s="105"/>
      <c r="E260" s="105"/>
      <c r="F260" s="115"/>
      <c r="G260" s="82"/>
      <c r="H260" s="105"/>
      <c r="I260" s="105"/>
    </row>
    <row r="261" spans="3:9" s="25" customFormat="1" ht="12.75" customHeight="1" x14ac:dyDescent="0.2">
      <c r="C261" s="82"/>
      <c r="D261" s="105"/>
      <c r="E261" s="105"/>
      <c r="F261" s="115"/>
      <c r="G261" s="82"/>
      <c r="H261" s="105"/>
      <c r="I261" s="105"/>
    </row>
    <row r="262" spans="3:9" s="25" customFormat="1" ht="12.75" customHeight="1" x14ac:dyDescent="0.2">
      <c r="C262" s="82"/>
      <c r="D262" s="105"/>
      <c r="E262" s="105"/>
      <c r="F262" s="115"/>
      <c r="G262" s="82"/>
      <c r="H262" s="105"/>
      <c r="I262" s="105"/>
    </row>
    <row r="263" spans="3:9" s="25" customFormat="1" ht="12.75" customHeight="1" x14ac:dyDescent="0.2">
      <c r="C263" s="82"/>
      <c r="D263" s="105"/>
      <c r="E263" s="105"/>
      <c r="F263" s="115"/>
      <c r="G263" s="82"/>
      <c r="H263" s="105"/>
      <c r="I263" s="105"/>
    </row>
    <row r="264" spans="3:9" s="25" customFormat="1" ht="12.75" customHeight="1" x14ac:dyDescent="0.2">
      <c r="C264" s="82"/>
      <c r="D264" s="105"/>
      <c r="E264" s="105"/>
      <c r="F264" s="115"/>
      <c r="G264" s="82"/>
      <c r="H264" s="105"/>
      <c r="I264" s="105"/>
    </row>
    <row r="265" spans="3:9" s="25" customFormat="1" ht="12.75" customHeight="1" x14ac:dyDescent="0.2">
      <c r="C265" s="82"/>
      <c r="D265" s="105"/>
      <c r="E265" s="105"/>
      <c r="F265" s="115"/>
      <c r="G265" s="82"/>
      <c r="H265" s="105"/>
      <c r="I265" s="105"/>
    </row>
    <row r="266" spans="3:9" s="25" customFormat="1" ht="12.75" customHeight="1" x14ac:dyDescent="0.2">
      <c r="C266" s="82"/>
      <c r="D266" s="105"/>
      <c r="E266" s="105"/>
      <c r="F266" s="115"/>
      <c r="G266" s="82"/>
      <c r="H266" s="105"/>
      <c r="I266" s="105"/>
    </row>
    <row r="267" spans="3:9" s="25" customFormat="1" ht="12.75" customHeight="1" x14ac:dyDescent="0.2">
      <c r="C267" s="82"/>
      <c r="D267" s="105"/>
      <c r="E267" s="105"/>
      <c r="F267" s="115"/>
      <c r="G267" s="82"/>
      <c r="H267" s="105"/>
      <c r="I267" s="105"/>
    </row>
    <row r="268" spans="3:9" s="25" customFormat="1" ht="12.75" customHeight="1" x14ac:dyDescent="0.2">
      <c r="C268" s="82"/>
      <c r="D268" s="105"/>
      <c r="E268" s="105"/>
      <c r="F268" s="115"/>
      <c r="G268" s="82"/>
      <c r="H268" s="105"/>
      <c r="I268" s="105"/>
    </row>
    <row r="269" spans="3:9" s="25" customFormat="1" ht="12.75" customHeight="1" x14ac:dyDescent="0.2">
      <c r="C269" s="82"/>
      <c r="D269" s="105"/>
      <c r="E269" s="105"/>
      <c r="F269" s="115"/>
      <c r="G269" s="82"/>
      <c r="H269" s="105"/>
      <c r="I269" s="105"/>
    </row>
    <row r="270" spans="3:9" s="25" customFormat="1" ht="12.75" customHeight="1" x14ac:dyDescent="0.2">
      <c r="C270" s="82"/>
      <c r="D270" s="105"/>
      <c r="E270" s="105"/>
      <c r="F270" s="115"/>
      <c r="G270" s="82"/>
      <c r="H270" s="105"/>
      <c r="I270" s="105"/>
    </row>
    <row r="271" spans="3:9" s="25" customFormat="1" ht="12.75" customHeight="1" x14ac:dyDescent="0.2">
      <c r="C271" s="82"/>
      <c r="D271" s="105"/>
      <c r="E271" s="105"/>
      <c r="F271" s="115"/>
      <c r="G271" s="82"/>
      <c r="H271" s="105"/>
      <c r="I271" s="105"/>
    </row>
    <row r="272" spans="3:9" s="25" customFormat="1" ht="12.75" customHeight="1" x14ac:dyDescent="0.2">
      <c r="C272" s="82"/>
      <c r="D272" s="105"/>
      <c r="E272" s="105"/>
      <c r="F272" s="115"/>
      <c r="G272" s="82"/>
      <c r="H272" s="105"/>
      <c r="I272" s="105"/>
    </row>
    <row r="273" spans="3:9" s="25" customFormat="1" ht="12.75" customHeight="1" x14ac:dyDescent="0.2">
      <c r="C273" s="82"/>
      <c r="D273" s="105"/>
      <c r="E273" s="105"/>
      <c r="F273" s="115"/>
      <c r="G273" s="82"/>
      <c r="H273" s="105"/>
      <c r="I273" s="105"/>
    </row>
    <row r="274" spans="3:9" s="25" customFormat="1" ht="12.75" customHeight="1" x14ac:dyDescent="0.2">
      <c r="C274" s="82"/>
      <c r="D274" s="105"/>
      <c r="E274" s="105"/>
      <c r="F274" s="115"/>
      <c r="G274" s="82"/>
      <c r="H274" s="105"/>
      <c r="I274" s="105"/>
    </row>
    <row r="275" spans="3:9" s="25" customFormat="1" ht="12.75" customHeight="1" x14ac:dyDescent="0.2">
      <c r="C275" s="82"/>
      <c r="D275" s="105"/>
      <c r="E275" s="105"/>
      <c r="F275" s="115"/>
      <c r="G275" s="82"/>
      <c r="H275" s="105"/>
      <c r="I275" s="105"/>
    </row>
    <row r="276" spans="3:9" s="25" customFormat="1" ht="12.75" customHeight="1" x14ac:dyDescent="0.2">
      <c r="C276" s="82"/>
      <c r="D276" s="105"/>
      <c r="E276" s="105"/>
      <c r="F276" s="115"/>
      <c r="G276" s="82"/>
      <c r="H276" s="105"/>
      <c r="I276" s="105"/>
    </row>
    <row r="277" spans="3:9" s="25" customFormat="1" ht="12.75" customHeight="1" x14ac:dyDescent="0.2">
      <c r="C277" s="82"/>
      <c r="D277" s="105"/>
      <c r="E277" s="105"/>
      <c r="F277" s="115"/>
      <c r="G277" s="82"/>
      <c r="H277" s="105"/>
      <c r="I277" s="105"/>
    </row>
    <row r="278" spans="3:9" s="25" customFormat="1" ht="12.75" customHeight="1" x14ac:dyDescent="0.2">
      <c r="C278" s="82"/>
      <c r="D278" s="105"/>
      <c r="E278" s="105"/>
      <c r="F278" s="115"/>
      <c r="G278" s="82"/>
      <c r="H278" s="105"/>
      <c r="I278" s="105"/>
    </row>
    <row r="279" spans="3:9" s="25" customFormat="1" ht="12.75" customHeight="1" x14ac:dyDescent="0.2">
      <c r="C279" s="82"/>
      <c r="D279" s="105"/>
      <c r="E279" s="105"/>
      <c r="F279" s="115"/>
      <c r="G279" s="82"/>
      <c r="H279" s="105"/>
      <c r="I279" s="105"/>
    </row>
    <row r="280" spans="3:9" s="25" customFormat="1" ht="12.75" customHeight="1" x14ac:dyDescent="0.2">
      <c r="C280" s="82"/>
      <c r="D280" s="105"/>
      <c r="E280" s="105"/>
      <c r="F280" s="115"/>
      <c r="G280" s="82"/>
      <c r="H280" s="105"/>
      <c r="I280" s="105"/>
    </row>
    <row r="281" spans="3:9" s="25" customFormat="1" ht="12.75" customHeight="1" x14ac:dyDescent="0.2">
      <c r="C281" s="82"/>
      <c r="D281" s="105"/>
      <c r="E281" s="105"/>
      <c r="F281" s="115"/>
      <c r="G281" s="82"/>
      <c r="H281" s="105"/>
      <c r="I281" s="105"/>
    </row>
    <row r="282" spans="3:9" s="25" customFormat="1" ht="12.75" customHeight="1" x14ac:dyDescent="0.2">
      <c r="C282" s="82"/>
      <c r="D282" s="105"/>
      <c r="E282" s="105"/>
      <c r="F282" s="115"/>
      <c r="G282" s="82"/>
      <c r="H282" s="105"/>
      <c r="I282" s="105"/>
    </row>
    <row r="283" spans="3:9" s="25" customFormat="1" ht="12.75" customHeight="1" x14ac:dyDescent="0.2">
      <c r="C283" s="82"/>
      <c r="D283" s="105"/>
      <c r="E283" s="105"/>
      <c r="F283" s="115"/>
      <c r="G283" s="82"/>
      <c r="H283" s="105"/>
      <c r="I283" s="105"/>
    </row>
    <row r="284" spans="3:9" s="25" customFormat="1" ht="12.75" customHeight="1" x14ac:dyDescent="0.2">
      <c r="C284" s="82"/>
      <c r="D284" s="105"/>
      <c r="E284" s="105"/>
      <c r="F284" s="115"/>
      <c r="G284" s="82"/>
      <c r="H284" s="105"/>
      <c r="I284" s="105"/>
    </row>
    <row r="285" spans="3:9" s="25" customFormat="1" ht="12.75" customHeight="1" x14ac:dyDescent="0.2">
      <c r="C285" s="82"/>
      <c r="D285" s="105"/>
      <c r="E285" s="105"/>
      <c r="F285" s="115"/>
      <c r="G285" s="82"/>
      <c r="H285" s="105"/>
      <c r="I285" s="105"/>
    </row>
    <row r="286" spans="3:9" s="25" customFormat="1" ht="12.75" customHeight="1" x14ac:dyDescent="0.2">
      <c r="C286" s="82"/>
      <c r="D286" s="105"/>
      <c r="E286" s="105"/>
      <c r="F286" s="115"/>
      <c r="G286" s="82"/>
      <c r="H286" s="105"/>
      <c r="I286" s="105"/>
    </row>
    <row r="287" spans="3:9" s="25" customFormat="1" ht="12.75" customHeight="1" x14ac:dyDescent="0.2">
      <c r="C287" s="82"/>
      <c r="D287" s="105"/>
      <c r="E287" s="105"/>
      <c r="F287" s="115"/>
      <c r="G287" s="82"/>
      <c r="H287" s="105"/>
      <c r="I287" s="105"/>
    </row>
    <row r="288" spans="3:9" s="25" customFormat="1" ht="12.75" customHeight="1" x14ac:dyDescent="0.2">
      <c r="C288" s="82"/>
      <c r="D288" s="105"/>
      <c r="E288" s="105"/>
      <c r="F288" s="115"/>
      <c r="G288" s="82"/>
      <c r="H288" s="105"/>
      <c r="I288" s="105"/>
    </row>
    <row r="289" spans="3:9" s="25" customFormat="1" ht="12.75" customHeight="1" x14ac:dyDescent="0.2">
      <c r="C289" s="82"/>
      <c r="D289" s="105"/>
      <c r="E289" s="105"/>
      <c r="F289" s="115"/>
      <c r="G289" s="82"/>
      <c r="H289" s="105"/>
      <c r="I289" s="105"/>
    </row>
    <row r="290" spans="3:9" s="25" customFormat="1" ht="12.75" customHeight="1" x14ac:dyDescent="0.2">
      <c r="C290" s="82"/>
      <c r="D290" s="105"/>
      <c r="E290" s="105"/>
      <c r="F290" s="115"/>
      <c r="G290" s="82"/>
      <c r="H290" s="105"/>
      <c r="I290" s="105"/>
    </row>
    <row r="291" spans="3:9" s="25" customFormat="1" ht="12.75" customHeight="1" x14ac:dyDescent="0.2">
      <c r="C291" s="82"/>
      <c r="D291" s="105"/>
      <c r="E291" s="105"/>
      <c r="F291" s="115"/>
      <c r="G291" s="82"/>
      <c r="H291" s="105"/>
      <c r="I291" s="105"/>
    </row>
    <row r="292" spans="3:9" s="25" customFormat="1" ht="12.75" customHeight="1" x14ac:dyDescent="0.2">
      <c r="C292" s="82"/>
      <c r="D292" s="105"/>
      <c r="E292" s="105"/>
      <c r="F292" s="115"/>
      <c r="G292" s="82"/>
      <c r="H292" s="105"/>
      <c r="I292" s="105"/>
    </row>
    <row r="293" spans="3:9" s="25" customFormat="1" ht="12.75" customHeight="1" x14ac:dyDescent="0.2">
      <c r="C293" s="82"/>
      <c r="D293" s="105"/>
      <c r="E293" s="105"/>
      <c r="F293" s="115"/>
      <c r="G293" s="82"/>
      <c r="H293" s="105"/>
      <c r="I293" s="105"/>
    </row>
    <row r="294" spans="3:9" s="25" customFormat="1" ht="12.75" customHeight="1" x14ac:dyDescent="0.2">
      <c r="C294" s="82"/>
      <c r="D294" s="105"/>
      <c r="E294" s="105"/>
      <c r="F294" s="115"/>
      <c r="G294" s="82"/>
      <c r="H294" s="105"/>
      <c r="I294" s="105"/>
    </row>
    <row r="295" spans="3:9" s="25" customFormat="1" ht="12.75" customHeight="1" x14ac:dyDescent="0.2">
      <c r="C295" s="82"/>
      <c r="D295" s="105"/>
      <c r="E295" s="105"/>
      <c r="F295" s="115"/>
      <c r="G295" s="82"/>
      <c r="H295" s="105"/>
      <c r="I295" s="105"/>
    </row>
    <row r="296" spans="3:9" s="25" customFormat="1" ht="12.75" customHeight="1" x14ac:dyDescent="0.2">
      <c r="C296" s="82"/>
      <c r="D296" s="105"/>
      <c r="E296" s="105"/>
      <c r="F296" s="115"/>
      <c r="G296" s="82"/>
      <c r="H296" s="105"/>
      <c r="I296" s="105"/>
    </row>
    <row r="297" spans="3:9" s="25" customFormat="1" ht="12.75" customHeight="1" x14ac:dyDescent="0.2">
      <c r="C297" s="82"/>
      <c r="D297" s="105"/>
      <c r="E297" s="105"/>
      <c r="F297" s="115"/>
      <c r="G297" s="82"/>
      <c r="H297" s="105"/>
      <c r="I297" s="105"/>
    </row>
    <row r="298" spans="3:9" s="25" customFormat="1" ht="12.75" customHeight="1" x14ac:dyDescent="0.2">
      <c r="C298" s="82"/>
      <c r="D298" s="105"/>
      <c r="E298" s="105"/>
      <c r="F298" s="115"/>
      <c r="G298" s="82"/>
      <c r="H298" s="105"/>
      <c r="I298" s="105"/>
    </row>
    <row r="299" spans="3:9" s="25" customFormat="1" ht="12.75" customHeight="1" x14ac:dyDescent="0.2">
      <c r="C299" s="82"/>
      <c r="D299" s="105"/>
      <c r="E299" s="105"/>
      <c r="F299" s="115"/>
      <c r="G299" s="82"/>
      <c r="H299" s="105"/>
      <c r="I299" s="105"/>
    </row>
    <row r="300" spans="3:9" s="25" customFormat="1" ht="12.75" customHeight="1" x14ac:dyDescent="0.2">
      <c r="C300" s="82"/>
      <c r="D300" s="105"/>
      <c r="E300" s="105"/>
      <c r="F300" s="115"/>
      <c r="G300" s="82"/>
      <c r="H300" s="105"/>
      <c r="I300" s="105"/>
    </row>
    <row r="301" spans="3:9" s="25" customFormat="1" ht="12.75" customHeight="1" x14ac:dyDescent="0.2">
      <c r="C301" s="82"/>
      <c r="D301" s="105"/>
      <c r="E301" s="105"/>
      <c r="F301" s="115"/>
      <c r="G301" s="82"/>
      <c r="H301" s="105"/>
      <c r="I301" s="105"/>
    </row>
    <row r="302" spans="3:9" s="25" customFormat="1" ht="12.75" customHeight="1" x14ac:dyDescent="0.2">
      <c r="C302" s="82"/>
      <c r="D302" s="105"/>
      <c r="E302" s="105"/>
      <c r="F302" s="115"/>
      <c r="G302" s="82"/>
      <c r="H302" s="105"/>
      <c r="I302" s="105"/>
    </row>
    <row r="303" spans="3:9" s="25" customFormat="1" ht="12.75" customHeight="1" x14ac:dyDescent="0.2">
      <c r="C303" s="82"/>
      <c r="D303" s="105"/>
      <c r="E303" s="105"/>
      <c r="F303" s="115"/>
      <c r="G303" s="82"/>
      <c r="H303" s="105"/>
      <c r="I303" s="105"/>
    </row>
    <row r="304" spans="3:9" s="25" customFormat="1" ht="12.75" customHeight="1" x14ac:dyDescent="0.2">
      <c r="C304" s="82"/>
      <c r="D304" s="105"/>
      <c r="E304" s="105"/>
      <c r="F304" s="115"/>
      <c r="G304" s="82"/>
      <c r="H304" s="105"/>
      <c r="I304" s="105"/>
    </row>
    <row r="305" spans="3:9" s="25" customFormat="1" ht="12.75" customHeight="1" x14ac:dyDescent="0.2">
      <c r="C305" s="82"/>
      <c r="D305" s="105"/>
      <c r="E305" s="105"/>
      <c r="F305" s="115"/>
      <c r="G305" s="82"/>
      <c r="H305" s="105"/>
      <c r="I305" s="105"/>
    </row>
    <row r="306" spans="3:9" s="25" customFormat="1" ht="12.75" customHeight="1" x14ac:dyDescent="0.2">
      <c r="C306" s="82"/>
      <c r="D306" s="105"/>
      <c r="E306" s="105"/>
      <c r="F306" s="115"/>
      <c r="G306" s="82"/>
      <c r="H306" s="105"/>
      <c r="I306" s="105"/>
    </row>
    <row r="307" spans="3:9" s="25" customFormat="1" ht="12.75" customHeight="1" x14ac:dyDescent="0.2">
      <c r="C307" s="82"/>
      <c r="D307" s="105"/>
      <c r="E307" s="105"/>
      <c r="F307" s="115"/>
      <c r="G307" s="82"/>
      <c r="H307" s="105"/>
      <c r="I307" s="105"/>
    </row>
    <row r="308" spans="3:9" s="25" customFormat="1" ht="12.75" customHeight="1" x14ac:dyDescent="0.2">
      <c r="C308" s="82"/>
      <c r="D308" s="105"/>
      <c r="E308" s="105"/>
      <c r="F308" s="115"/>
      <c r="G308" s="82"/>
      <c r="H308" s="105"/>
      <c r="I308" s="105"/>
    </row>
    <row r="309" spans="3:9" s="25" customFormat="1" ht="12.75" customHeight="1" x14ac:dyDescent="0.2">
      <c r="C309" s="82"/>
      <c r="D309" s="105"/>
      <c r="E309" s="105"/>
      <c r="F309" s="115"/>
      <c r="G309" s="82"/>
      <c r="H309" s="105"/>
      <c r="I309" s="105"/>
    </row>
    <row r="310" spans="3:9" s="25" customFormat="1" ht="12.75" customHeight="1" x14ac:dyDescent="0.2">
      <c r="C310" s="82"/>
      <c r="D310" s="105"/>
      <c r="E310" s="105"/>
      <c r="F310" s="115"/>
      <c r="G310" s="82"/>
      <c r="H310" s="105"/>
      <c r="I310" s="105"/>
    </row>
    <row r="311" spans="3:9" s="25" customFormat="1" ht="12.75" customHeight="1" x14ac:dyDescent="0.2">
      <c r="C311" s="82"/>
      <c r="D311" s="105"/>
      <c r="E311" s="105"/>
      <c r="F311" s="115"/>
      <c r="G311" s="82"/>
      <c r="H311" s="105"/>
      <c r="I311" s="105"/>
    </row>
    <row r="312" spans="3:9" s="25" customFormat="1" ht="12.75" customHeight="1" x14ac:dyDescent="0.2">
      <c r="C312" s="82"/>
      <c r="D312" s="105"/>
      <c r="E312" s="105"/>
      <c r="F312" s="115"/>
      <c r="G312" s="82"/>
      <c r="H312" s="105"/>
      <c r="I312" s="105"/>
    </row>
    <row r="313" spans="3:9" s="25" customFormat="1" ht="12.75" customHeight="1" x14ac:dyDescent="0.2">
      <c r="C313" s="82"/>
      <c r="D313" s="105"/>
      <c r="E313" s="105"/>
      <c r="F313" s="115"/>
      <c r="G313" s="82"/>
      <c r="H313" s="105"/>
      <c r="I313" s="105"/>
    </row>
    <row r="314" spans="3:9" s="25" customFormat="1" ht="12.75" customHeight="1" x14ac:dyDescent="0.2">
      <c r="C314" s="82"/>
      <c r="D314" s="105"/>
      <c r="E314" s="105"/>
      <c r="F314" s="115"/>
      <c r="G314" s="82"/>
      <c r="H314" s="105"/>
      <c r="I314" s="105"/>
    </row>
    <row r="315" spans="3:9" s="25" customFormat="1" ht="12.75" customHeight="1" x14ac:dyDescent="0.2">
      <c r="C315" s="82"/>
      <c r="D315" s="105"/>
      <c r="E315" s="105"/>
      <c r="F315" s="115"/>
      <c r="G315" s="82"/>
      <c r="H315" s="105"/>
      <c r="I315" s="105"/>
    </row>
    <row r="316" spans="3:9" s="25" customFormat="1" ht="12.75" customHeight="1" x14ac:dyDescent="0.2">
      <c r="C316" s="82"/>
      <c r="D316" s="105"/>
      <c r="E316" s="105"/>
      <c r="F316" s="115"/>
      <c r="G316" s="82"/>
      <c r="H316" s="105"/>
      <c r="I316" s="105"/>
    </row>
    <row r="317" spans="3:9" s="25" customFormat="1" ht="12.75" customHeight="1" x14ac:dyDescent="0.2">
      <c r="C317" s="82"/>
      <c r="D317" s="105"/>
      <c r="E317" s="105"/>
      <c r="F317" s="115"/>
      <c r="G317" s="82"/>
      <c r="H317" s="105"/>
      <c r="I317" s="105"/>
    </row>
    <row r="318" spans="3:9" s="25" customFormat="1" ht="12.75" customHeight="1" x14ac:dyDescent="0.2">
      <c r="C318" s="82"/>
      <c r="D318" s="105"/>
      <c r="E318" s="105"/>
      <c r="F318" s="115"/>
      <c r="G318" s="82"/>
      <c r="H318" s="105"/>
      <c r="I318" s="105"/>
    </row>
    <row r="319" spans="3:9" s="25" customFormat="1" ht="12.75" customHeight="1" x14ac:dyDescent="0.2">
      <c r="C319" s="82"/>
      <c r="D319" s="105"/>
      <c r="E319" s="105"/>
      <c r="F319" s="115"/>
      <c r="G319" s="82"/>
      <c r="H319" s="105"/>
      <c r="I319" s="105"/>
    </row>
    <row r="320" spans="3:9" s="25" customFormat="1" ht="12.75" customHeight="1" x14ac:dyDescent="0.2">
      <c r="C320" s="82"/>
      <c r="D320" s="105"/>
      <c r="E320" s="105"/>
      <c r="F320" s="115"/>
      <c r="G320" s="82"/>
      <c r="H320" s="105"/>
      <c r="I320" s="105"/>
    </row>
    <row r="321" spans="3:9" s="25" customFormat="1" ht="12.75" customHeight="1" x14ac:dyDescent="0.2">
      <c r="C321" s="82"/>
      <c r="D321" s="105"/>
      <c r="E321" s="105"/>
      <c r="F321" s="115"/>
      <c r="G321" s="82"/>
      <c r="H321" s="105"/>
      <c r="I321" s="105"/>
    </row>
    <row r="322" spans="3:9" s="25" customFormat="1" ht="12.75" customHeight="1" x14ac:dyDescent="0.2">
      <c r="C322" s="82"/>
      <c r="D322" s="105"/>
      <c r="E322" s="105"/>
      <c r="F322" s="115"/>
      <c r="G322" s="82"/>
      <c r="H322" s="105"/>
      <c r="I322" s="105"/>
    </row>
    <row r="323" spans="3:9" s="25" customFormat="1" ht="12.75" customHeight="1" x14ac:dyDescent="0.2">
      <c r="C323" s="82"/>
      <c r="D323" s="105"/>
      <c r="E323" s="105"/>
      <c r="F323" s="115"/>
      <c r="G323" s="82"/>
      <c r="H323" s="105"/>
      <c r="I323" s="105"/>
    </row>
    <row r="324" spans="3:9" s="25" customFormat="1" ht="12.75" customHeight="1" x14ac:dyDescent="0.2">
      <c r="C324" s="82"/>
      <c r="D324" s="105"/>
      <c r="E324" s="105"/>
      <c r="F324" s="115"/>
      <c r="G324" s="82"/>
      <c r="H324" s="105"/>
      <c r="I324" s="105"/>
    </row>
    <row r="325" spans="3:9" s="25" customFormat="1" ht="12.75" customHeight="1" x14ac:dyDescent="0.2">
      <c r="C325" s="82"/>
      <c r="D325" s="105"/>
      <c r="E325" s="105"/>
      <c r="F325" s="115"/>
      <c r="G325" s="82"/>
      <c r="H325" s="105"/>
      <c r="I325" s="105"/>
    </row>
    <row r="326" spans="3:9" s="25" customFormat="1" ht="12.75" customHeight="1" x14ac:dyDescent="0.2">
      <c r="C326" s="82"/>
      <c r="D326" s="105"/>
      <c r="E326" s="105"/>
      <c r="F326" s="115"/>
      <c r="G326" s="82"/>
      <c r="H326" s="105"/>
      <c r="I326" s="105"/>
    </row>
    <row r="327" spans="3:9" s="25" customFormat="1" ht="12.75" customHeight="1" x14ac:dyDescent="0.2">
      <c r="C327" s="82"/>
      <c r="D327" s="105"/>
      <c r="E327" s="105"/>
      <c r="F327" s="115"/>
      <c r="G327" s="82"/>
      <c r="H327" s="105"/>
      <c r="I327" s="105"/>
    </row>
    <row r="328" spans="3:9" s="25" customFormat="1" ht="12.75" customHeight="1" x14ac:dyDescent="0.2">
      <c r="C328" s="82"/>
      <c r="D328" s="105"/>
      <c r="E328" s="105"/>
      <c r="F328" s="115"/>
      <c r="G328" s="82"/>
      <c r="H328" s="105"/>
      <c r="I328" s="105"/>
    </row>
    <row r="329" spans="3:9" s="25" customFormat="1" ht="12.75" customHeight="1" x14ac:dyDescent="0.2">
      <c r="C329" s="82"/>
      <c r="D329" s="105"/>
      <c r="E329" s="105"/>
      <c r="F329" s="115"/>
      <c r="G329" s="82"/>
      <c r="H329" s="105"/>
      <c r="I329" s="105"/>
    </row>
    <row r="330" spans="3:9" s="25" customFormat="1" ht="12.75" customHeight="1" x14ac:dyDescent="0.2">
      <c r="C330" s="82"/>
      <c r="D330" s="105"/>
      <c r="E330" s="105"/>
      <c r="F330" s="115"/>
      <c r="G330" s="82"/>
      <c r="H330" s="105"/>
      <c r="I330" s="105"/>
    </row>
    <row r="331" spans="3:9" s="25" customFormat="1" ht="12.75" customHeight="1" x14ac:dyDescent="0.2">
      <c r="C331" s="82"/>
      <c r="D331" s="105"/>
      <c r="E331" s="105"/>
      <c r="F331" s="115"/>
      <c r="G331" s="82"/>
      <c r="H331" s="105"/>
      <c r="I331" s="105"/>
    </row>
    <row r="332" spans="3:9" s="25" customFormat="1" ht="12.75" customHeight="1" x14ac:dyDescent="0.2">
      <c r="C332" s="82"/>
      <c r="D332" s="105"/>
      <c r="E332" s="105"/>
      <c r="F332" s="115"/>
      <c r="G332" s="82"/>
      <c r="H332" s="105"/>
      <c r="I332" s="105"/>
    </row>
    <row r="333" spans="3:9" s="25" customFormat="1" ht="12.75" customHeight="1" x14ac:dyDescent="0.2">
      <c r="C333" s="82"/>
      <c r="D333" s="105"/>
      <c r="E333" s="105"/>
      <c r="F333" s="115"/>
      <c r="G333" s="82"/>
      <c r="H333" s="105"/>
      <c r="I333" s="105"/>
    </row>
    <row r="334" spans="3:9" s="25" customFormat="1" ht="12.75" customHeight="1" x14ac:dyDescent="0.2">
      <c r="C334" s="82"/>
      <c r="D334" s="105"/>
      <c r="E334" s="105"/>
      <c r="F334" s="115"/>
      <c r="G334" s="82"/>
      <c r="H334" s="105"/>
      <c r="I334" s="105"/>
    </row>
    <row r="335" spans="3:9" s="25" customFormat="1" ht="12.75" customHeight="1" x14ac:dyDescent="0.2">
      <c r="C335" s="82"/>
      <c r="D335" s="105"/>
      <c r="E335" s="105"/>
      <c r="F335" s="115"/>
      <c r="G335" s="82"/>
      <c r="H335" s="105"/>
      <c r="I335" s="105"/>
    </row>
    <row r="336" spans="3:9" s="25" customFormat="1" ht="12.75" customHeight="1" x14ac:dyDescent="0.2">
      <c r="C336" s="82"/>
      <c r="D336" s="105"/>
      <c r="E336" s="105"/>
      <c r="F336" s="115"/>
      <c r="G336" s="82"/>
      <c r="H336" s="105"/>
      <c r="I336" s="105"/>
    </row>
    <row r="337" spans="3:9" s="25" customFormat="1" ht="12.75" customHeight="1" x14ac:dyDescent="0.2">
      <c r="C337" s="82"/>
      <c r="D337" s="105"/>
      <c r="E337" s="105"/>
      <c r="F337" s="115"/>
      <c r="G337" s="82"/>
      <c r="H337" s="105"/>
      <c r="I337" s="105"/>
    </row>
    <row r="338" spans="3:9" s="25" customFormat="1" ht="12.75" customHeight="1" x14ac:dyDescent="0.2">
      <c r="C338" s="82"/>
      <c r="D338" s="105"/>
      <c r="E338" s="105"/>
      <c r="F338" s="115"/>
      <c r="G338" s="82"/>
      <c r="H338" s="105"/>
      <c r="I338" s="105"/>
    </row>
    <row r="339" spans="3:9" s="25" customFormat="1" ht="12.75" customHeight="1" x14ac:dyDescent="0.2">
      <c r="C339" s="82"/>
      <c r="D339" s="105"/>
      <c r="E339" s="105"/>
      <c r="F339" s="115"/>
      <c r="G339" s="82"/>
      <c r="H339" s="105"/>
      <c r="I339" s="105"/>
    </row>
    <row r="340" spans="3:9" s="25" customFormat="1" ht="12.75" customHeight="1" x14ac:dyDescent="0.2">
      <c r="C340" s="82"/>
      <c r="D340" s="105"/>
      <c r="E340" s="105"/>
      <c r="F340" s="115"/>
      <c r="G340" s="82"/>
      <c r="H340" s="105"/>
      <c r="I340" s="105"/>
    </row>
    <row r="341" spans="3:9" s="25" customFormat="1" ht="12.75" customHeight="1" x14ac:dyDescent="0.2">
      <c r="C341" s="82"/>
      <c r="D341" s="105"/>
      <c r="E341" s="105"/>
      <c r="F341" s="115"/>
      <c r="G341" s="82"/>
      <c r="H341" s="105"/>
      <c r="I341" s="105"/>
    </row>
    <row r="342" spans="3:9" s="25" customFormat="1" ht="12.75" customHeight="1" x14ac:dyDescent="0.2">
      <c r="C342" s="82"/>
      <c r="D342" s="105"/>
      <c r="E342" s="105"/>
      <c r="F342" s="115"/>
      <c r="G342" s="82"/>
      <c r="H342" s="105"/>
      <c r="I342" s="105"/>
    </row>
    <row r="343" spans="3:9" s="25" customFormat="1" ht="12.75" customHeight="1" x14ac:dyDescent="0.2">
      <c r="C343" s="82"/>
      <c r="D343" s="105"/>
      <c r="E343" s="105"/>
      <c r="F343" s="115"/>
      <c r="G343" s="82"/>
      <c r="H343" s="105"/>
      <c r="I343" s="105"/>
    </row>
    <row r="344" spans="3:9" s="25" customFormat="1" ht="12.75" customHeight="1" x14ac:dyDescent="0.2">
      <c r="C344" s="82"/>
      <c r="D344" s="105"/>
      <c r="E344" s="105"/>
      <c r="F344" s="115"/>
      <c r="G344" s="82"/>
      <c r="H344" s="105"/>
      <c r="I344" s="105"/>
    </row>
    <row r="345" spans="3:9" s="25" customFormat="1" ht="12.75" customHeight="1" x14ac:dyDescent="0.2">
      <c r="C345" s="82"/>
      <c r="D345" s="105"/>
      <c r="E345" s="105"/>
      <c r="F345" s="115"/>
      <c r="G345" s="82"/>
      <c r="H345" s="105"/>
      <c r="I345" s="105"/>
    </row>
    <row r="346" spans="3:9" s="25" customFormat="1" ht="12.75" customHeight="1" x14ac:dyDescent="0.2">
      <c r="C346" s="82"/>
      <c r="D346" s="105"/>
      <c r="E346" s="105"/>
      <c r="F346" s="115"/>
      <c r="G346" s="82"/>
      <c r="H346" s="105"/>
      <c r="I346" s="105"/>
    </row>
    <row r="347" spans="3:9" s="25" customFormat="1" ht="12.75" customHeight="1" x14ac:dyDescent="0.2">
      <c r="C347" s="82"/>
      <c r="D347" s="105"/>
      <c r="E347" s="105"/>
      <c r="F347" s="115"/>
      <c r="G347" s="82"/>
      <c r="H347" s="105"/>
      <c r="I347" s="105"/>
    </row>
    <row r="348" spans="3:9" s="25" customFormat="1" ht="12.75" customHeight="1" x14ac:dyDescent="0.2">
      <c r="C348" s="82"/>
      <c r="D348" s="105"/>
      <c r="E348" s="105"/>
      <c r="F348" s="115"/>
      <c r="G348" s="82"/>
      <c r="H348" s="105"/>
      <c r="I348" s="105"/>
    </row>
    <row r="349" spans="3:9" s="25" customFormat="1" ht="12.75" customHeight="1" x14ac:dyDescent="0.2">
      <c r="C349" s="82"/>
      <c r="D349" s="105"/>
      <c r="E349" s="105"/>
      <c r="F349" s="115"/>
      <c r="G349" s="82"/>
      <c r="H349" s="105"/>
      <c r="I349" s="105"/>
    </row>
    <row r="350" spans="3:9" s="25" customFormat="1" ht="12.75" customHeight="1" x14ac:dyDescent="0.2">
      <c r="C350" s="82"/>
      <c r="D350" s="105"/>
      <c r="E350" s="105"/>
      <c r="F350" s="115"/>
      <c r="G350" s="82"/>
      <c r="H350" s="105"/>
      <c r="I350" s="105"/>
    </row>
    <row r="351" spans="3:9" s="25" customFormat="1" ht="12.75" customHeight="1" x14ac:dyDescent="0.2">
      <c r="C351" s="82"/>
      <c r="D351" s="105"/>
      <c r="E351" s="105"/>
      <c r="F351" s="115"/>
      <c r="G351" s="82"/>
      <c r="H351" s="105"/>
      <c r="I351" s="105"/>
    </row>
    <row r="352" spans="3:9" s="25" customFormat="1" ht="12.75" customHeight="1" x14ac:dyDescent="0.2">
      <c r="C352" s="82"/>
      <c r="D352" s="105"/>
      <c r="E352" s="105"/>
      <c r="F352" s="115"/>
      <c r="G352" s="82"/>
      <c r="H352" s="105"/>
      <c r="I352" s="105"/>
    </row>
    <row r="353" spans="3:9" s="25" customFormat="1" ht="12.75" customHeight="1" x14ac:dyDescent="0.2">
      <c r="C353" s="82"/>
      <c r="D353" s="105"/>
      <c r="E353" s="105"/>
      <c r="F353" s="115"/>
      <c r="G353" s="82"/>
      <c r="H353" s="105"/>
      <c r="I353" s="105"/>
    </row>
    <row r="354" spans="3:9" s="25" customFormat="1" ht="12.75" customHeight="1" x14ac:dyDescent="0.2">
      <c r="C354" s="82"/>
      <c r="D354" s="105"/>
      <c r="E354" s="105"/>
      <c r="F354" s="115"/>
      <c r="G354" s="82"/>
      <c r="H354" s="105"/>
      <c r="I354" s="105"/>
    </row>
    <row r="355" spans="3:9" s="25" customFormat="1" ht="12.75" customHeight="1" x14ac:dyDescent="0.2">
      <c r="C355" s="82"/>
      <c r="D355" s="105"/>
      <c r="E355" s="105"/>
      <c r="F355" s="115"/>
      <c r="G355" s="82"/>
      <c r="H355" s="105"/>
      <c r="I355" s="105"/>
    </row>
    <row r="356" spans="3:9" s="25" customFormat="1" ht="12.75" customHeight="1" x14ac:dyDescent="0.2">
      <c r="C356" s="82"/>
      <c r="D356" s="105"/>
      <c r="E356" s="105"/>
      <c r="F356" s="115"/>
      <c r="G356" s="82"/>
      <c r="H356" s="105"/>
      <c r="I356" s="105"/>
    </row>
    <row r="357" spans="3:9" s="25" customFormat="1" ht="12.75" customHeight="1" x14ac:dyDescent="0.2">
      <c r="C357" s="82"/>
      <c r="D357" s="105"/>
      <c r="E357" s="105"/>
      <c r="F357" s="115"/>
      <c r="G357" s="82"/>
      <c r="H357" s="105"/>
      <c r="I357" s="105"/>
    </row>
    <row r="358" spans="3:9" s="25" customFormat="1" ht="12.75" customHeight="1" x14ac:dyDescent="0.2">
      <c r="C358" s="82"/>
      <c r="D358" s="105"/>
      <c r="E358" s="105"/>
      <c r="F358" s="115"/>
      <c r="G358" s="82"/>
      <c r="H358" s="105"/>
      <c r="I358" s="105"/>
    </row>
    <row r="359" spans="3:9" s="25" customFormat="1" ht="12.75" customHeight="1" x14ac:dyDescent="0.2">
      <c r="C359" s="82"/>
      <c r="D359" s="105"/>
      <c r="E359" s="105"/>
      <c r="F359" s="115"/>
      <c r="G359" s="82"/>
      <c r="H359" s="105"/>
      <c r="I359" s="105"/>
    </row>
    <row r="360" spans="3:9" s="25" customFormat="1" ht="12.75" customHeight="1" x14ac:dyDescent="0.2">
      <c r="C360" s="82"/>
      <c r="D360" s="105"/>
      <c r="E360" s="105"/>
      <c r="F360" s="115"/>
      <c r="G360" s="82"/>
      <c r="H360" s="105"/>
      <c r="I360" s="105"/>
    </row>
    <row r="361" spans="3:9" s="25" customFormat="1" ht="12.75" customHeight="1" x14ac:dyDescent="0.2">
      <c r="C361" s="82"/>
      <c r="D361" s="105"/>
      <c r="E361" s="105"/>
      <c r="F361" s="115"/>
      <c r="G361" s="82"/>
      <c r="H361" s="105"/>
      <c r="I361" s="105"/>
    </row>
    <row r="362" spans="3:9" s="25" customFormat="1" ht="12.75" customHeight="1" x14ac:dyDescent="0.2">
      <c r="C362" s="82"/>
      <c r="D362" s="105"/>
      <c r="E362" s="105"/>
      <c r="F362" s="115"/>
      <c r="G362" s="82"/>
      <c r="H362" s="105"/>
      <c r="I362" s="105"/>
    </row>
    <row r="363" spans="3:9" s="25" customFormat="1" ht="12.75" customHeight="1" x14ac:dyDescent="0.2">
      <c r="C363" s="82"/>
      <c r="D363" s="105"/>
      <c r="E363" s="105"/>
      <c r="F363" s="115"/>
      <c r="G363" s="82"/>
      <c r="H363" s="105"/>
      <c r="I363" s="105"/>
    </row>
    <row r="364" spans="3:9" s="25" customFormat="1" ht="12.75" customHeight="1" x14ac:dyDescent="0.2">
      <c r="C364" s="82"/>
      <c r="D364" s="105"/>
      <c r="E364" s="105"/>
      <c r="F364" s="115"/>
      <c r="G364" s="82"/>
      <c r="H364" s="105"/>
      <c r="I364" s="105"/>
    </row>
    <row r="365" spans="3:9" s="25" customFormat="1" ht="12.75" customHeight="1" x14ac:dyDescent="0.2">
      <c r="C365" s="82"/>
      <c r="D365" s="105"/>
      <c r="E365" s="105"/>
      <c r="F365" s="115"/>
      <c r="G365" s="82"/>
      <c r="H365" s="105"/>
      <c r="I365" s="105"/>
    </row>
    <row r="366" spans="3:9" s="25" customFormat="1" ht="12.75" customHeight="1" x14ac:dyDescent="0.2">
      <c r="C366" s="82"/>
      <c r="D366" s="105"/>
      <c r="E366" s="105"/>
      <c r="F366" s="115"/>
      <c r="G366" s="82"/>
      <c r="H366" s="105"/>
      <c r="I366" s="105"/>
    </row>
    <row r="367" spans="3:9" s="25" customFormat="1" ht="12.75" customHeight="1" x14ac:dyDescent="0.2">
      <c r="C367" s="82"/>
      <c r="D367" s="105"/>
      <c r="E367" s="105"/>
      <c r="F367" s="115"/>
      <c r="G367" s="82"/>
      <c r="H367" s="105"/>
      <c r="I367" s="105"/>
    </row>
    <row r="368" spans="3:9" s="25" customFormat="1" ht="12.75" customHeight="1" x14ac:dyDescent="0.2">
      <c r="C368" s="82"/>
      <c r="D368" s="105"/>
      <c r="E368" s="105"/>
      <c r="F368" s="115"/>
      <c r="G368" s="82"/>
      <c r="H368" s="105"/>
      <c r="I368" s="105"/>
    </row>
    <row r="369" spans="3:9" s="25" customFormat="1" ht="12.75" customHeight="1" x14ac:dyDescent="0.2">
      <c r="C369" s="82"/>
      <c r="D369" s="105"/>
      <c r="E369" s="105"/>
      <c r="F369" s="115"/>
      <c r="G369" s="82"/>
      <c r="H369" s="105"/>
      <c r="I369" s="105"/>
    </row>
    <row r="370" spans="3:9" s="25" customFormat="1" ht="12.75" customHeight="1" x14ac:dyDescent="0.2">
      <c r="C370" s="82"/>
      <c r="D370" s="105"/>
      <c r="E370" s="105"/>
      <c r="F370" s="115"/>
      <c r="G370" s="82"/>
      <c r="H370" s="105"/>
      <c r="I370" s="105"/>
    </row>
    <row r="371" spans="3:9" s="25" customFormat="1" ht="12.75" customHeight="1" x14ac:dyDescent="0.2">
      <c r="C371" s="82"/>
      <c r="D371" s="105"/>
      <c r="E371" s="105"/>
      <c r="F371" s="115"/>
      <c r="G371" s="82"/>
      <c r="H371" s="105"/>
      <c r="I371" s="105"/>
    </row>
    <row r="372" spans="3:9" s="25" customFormat="1" ht="12.75" customHeight="1" x14ac:dyDescent="0.2">
      <c r="C372" s="82"/>
      <c r="D372" s="105"/>
      <c r="E372" s="105"/>
      <c r="F372" s="115"/>
      <c r="G372" s="82"/>
      <c r="H372" s="105"/>
      <c r="I372" s="105"/>
    </row>
    <row r="373" spans="3:9" s="25" customFormat="1" ht="12.75" customHeight="1" x14ac:dyDescent="0.2">
      <c r="C373" s="82"/>
      <c r="D373" s="105"/>
      <c r="E373" s="105"/>
      <c r="F373" s="115"/>
      <c r="G373" s="82"/>
      <c r="H373" s="105"/>
      <c r="I373" s="105"/>
    </row>
    <row r="374" spans="3:9" s="25" customFormat="1" ht="12.75" customHeight="1" x14ac:dyDescent="0.2">
      <c r="C374" s="82"/>
      <c r="D374" s="105"/>
      <c r="E374" s="105"/>
      <c r="F374" s="115"/>
      <c r="G374" s="82"/>
      <c r="H374" s="105"/>
      <c r="I374" s="105"/>
    </row>
    <row r="375" spans="3:9" s="25" customFormat="1" ht="12.75" customHeight="1" x14ac:dyDescent="0.2">
      <c r="C375" s="82"/>
      <c r="D375" s="105"/>
      <c r="E375" s="105"/>
      <c r="F375" s="115"/>
      <c r="G375" s="82"/>
      <c r="H375" s="105"/>
      <c r="I375" s="105"/>
    </row>
    <row r="376" spans="3:9" s="25" customFormat="1" ht="12.75" customHeight="1" x14ac:dyDescent="0.2">
      <c r="C376" s="82"/>
      <c r="D376" s="105"/>
      <c r="E376" s="105"/>
      <c r="F376" s="115"/>
      <c r="G376" s="82"/>
      <c r="H376" s="105"/>
      <c r="I376" s="105"/>
    </row>
    <row r="377" spans="3:9" s="25" customFormat="1" ht="12.75" customHeight="1" x14ac:dyDescent="0.2">
      <c r="C377" s="82"/>
      <c r="D377" s="105"/>
      <c r="E377" s="105"/>
      <c r="F377" s="115"/>
      <c r="G377" s="82"/>
      <c r="H377" s="105"/>
      <c r="I377" s="105"/>
    </row>
    <row r="378" spans="3:9" s="25" customFormat="1" ht="12.75" customHeight="1" x14ac:dyDescent="0.2">
      <c r="C378" s="82"/>
      <c r="D378" s="105"/>
      <c r="E378" s="105"/>
      <c r="F378" s="115"/>
      <c r="G378" s="82"/>
      <c r="H378" s="105"/>
      <c r="I378" s="105"/>
    </row>
    <row r="379" spans="3:9" s="25" customFormat="1" ht="12.75" customHeight="1" x14ac:dyDescent="0.2">
      <c r="C379" s="82"/>
      <c r="D379" s="105"/>
      <c r="E379" s="105"/>
      <c r="F379" s="115"/>
      <c r="G379" s="82"/>
      <c r="H379" s="105"/>
      <c r="I379" s="105"/>
    </row>
    <row r="380" spans="3:9" s="25" customFormat="1" ht="12.75" customHeight="1" x14ac:dyDescent="0.2">
      <c r="C380" s="82"/>
      <c r="D380" s="105"/>
      <c r="E380" s="105"/>
      <c r="F380" s="115"/>
      <c r="G380" s="82"/>
      <c r="H380" s="105"/>
      <c r="I380" s="105"/>
    </row>
    <row r="381" spans="3:9" s="25" customFormat="1" ht="12.75" customHeight="1" x14ac:dyDescent="0.2">
      <c r="C381" s="82"/>
      <c r="D381" s="105"/>
      <c r="E381" s="105"/>
      <c r="F381" s="115"/>
      <c r="G381" s="82"/>
      <c r="H381" s="105"/>
      <c r="I381" s="105"/>
    </row>
    <row r="382" spans="3:9" s="25" customFormat="1" ht="12.75" customHeight="1" x14ac:dyDescent="0.2">
      <c r="C382" s="82"/>
      <c r="D382" s="105"/>
      <c r="E382" s="105"/>
      <c r="F382" s="115"/>
      <c r="G382" s="82"/>
      <c r="H382" s="105"/>
      <c r="I382" s="105"/>
    </row>
    <row r="383" spans="3:9" s="25" customFormat="1" ht="12.75" customHeight="1" x14ac:dyDescent="0.2">
      <c r="C383" s="82"/>
      <c r="D383" s="105"/>
      <c r="E383" s="105"/>
      <c r="F383" s="115"/>
      <c r="G383" s="82"/>
      <c r="H383" s="105"/>
      <c r="I383" s="105"/>
    </row>
    <row r="384" spans="3:9" s="25" customFormat="1" ht="12.75" customHeight="1" x14ac:dyDescent="0.2">
      <c r="C384" s="82"/>
      <c r="D384" s="105"/>
      <c r="E384" s="105"/>
      <c r="F384" s="115"/>
      <c r="G384" s="82"/>
      <c r="H384" s="105"/>
      <c r="I384" s="105"/>
    </row>
    <row r="385" spans="3:9" s="25" customFormat="1" ht="12.75" customHeight="1" x14ac:dyDescent="0.2">
      <c r="C385" s="82"/>
      <c r="D385" s="105"/>
      <c r="E385" s="105"/>
      <c r="F385" s="115"/>
      <c r="G385" s="82"/>
      <c r="H385" s="105"/>
      <c r="I385" s="105"/>
    </row>
    <row r="386" spans="3:9" s="25" customFormat="1" ht="12.75" customHeight="1" x14ac:dyDescent="0.2">
      <c r="C386" s="82"/>
      <c r="D386" s="105"/>
      <c r="E386" s="105"/>
      <c r="F386" s="115"/>
      <c r="G386" s="82"/>
      <c r="H386" s="105"/>
      <c r="I386" s="105"/>
    </row>
    <row r="387" spans="3:9" s="25" customFormat="1" ht="12.75" customHeight="1" x14ac:dyDescent="0.2">
      <c r="C387" s="82"/>
      <c r="D387" s="105"/>
      <c r="E387" s="105"/>
      <c r="F387" s="115"/>
      <c r="G387" s="82"/>
      <c r="H387" s="105"/>
      <c r="I387" s="105"/>
    </row>
    <row r="388" spans="3:9" s="25" customFormat="1" ht="12.75" customHeight="1" x14ac:dyDescent="0.2">
      <c r="C388" s="82"/>
      <c r="D388" s="105"/>
      <c r="E388" s="105"/>
      <c r="F388" s="115"/>
      <c r="G388" s="82"/>
      <c r="H388" s="105"/>
      <c r="I388" s="105"/>
    </row>
    <row r="389" spans="3:9" s="25" customFormat="1" ht="12.75" customHeight="1" x14ac:dyDescent="0.2">
      <c r="C389" s="82"/>
      <c r="D389" s="105"/>
      <c r="E389" s="105"/>
      <c r="F389" s="115"/>
      <c r="G389" s="82"/>
      <c r="H389" s="105"/>
      <c r="I389" s="105"/>
    </row>
    <row r="390" spans="3:9" s="25" customFormat="1" ht="12.75" customHeight="1" x14ac:dyDescent="0.2">
      <c r="C390" s="82"/>
      <c r="D390" s="105"/>
      <c r="E390" s="105"/>
      <c r="F390" s="115"/>
      <c r="G390" s="82"/>
      <c r="H390" s="105"/>
      <c r="I390" s="105"/>
    </row>
    <row r="391" spans="3:9" s="25" customFormat="1" ht="12.75" customHeight="1" x14ac:dyDescent="0.2">
      <c r="C391" s="82"/>
      <c r="D391" s="105"/>
      <c r="E391" s="105"/>
      <c r="F391" s="115"/>
      <c r="G391" s="82"/>
      <c r="H391" s="105"/>
      <c r="I391" s="105"/>
    </row>
    <row r="392" spans="3:9" s="25" customFormat="1" ht="12.75" customHeight="1" x14ac:dyDescent="0.2">
      <c r="C392" s="82"/>
      <c r="D392" s="105"/>
      <c r="E392" s="105"/>
      <c r="F392" s="115"/>
      <c r="G392" s="82"/>
      <c r="H392" s="105"/>
      <c r="I392" s="105"/>
    </row>
    <row r="393" spans="3:9" s="25" customFormat="1" ht="12.75" customHeight="1" x14ac:dyDescent="0.2">
      <c r="C393" s="82"/>
      <c r="D393" s="105"/>
      <c r="E393" s="105"/>
      <c r="F393" s="115"/>
      <c r="G393" s="82"/>
      <c r="H393" s="105"/>
      <c r="I393" s="105"/>
    </row>
    <row r="394" spans="3:9" s="25" customFormat="1" ht="12.75" customHeight="1" x14ac:dyDescent="0.2">
      <c r="C394" s="82"/>
      <c r="D394" s="105"/>
      <c r="E394" s="105"/>
      <c r="F394" s="115"/>
      <c r="G394" s="82"/>
      <c r="H394" s="105"/>
      <c r="I394" s="105"/>
    </row>
    <row r="395" spans="3:9" s="25" customFormat="1" ht="12.75" customHeight="1" x14ac:dyDescent="0.2">
      <c r="C395" s="82"/>
      <c r="D395" s="105"/>
      <c r="E395" s="105"/>
      <c r="F395" s="115"/>
      <c r="G395" s="82"/>
      <c r="H395" s="105"/>
      <c r="I395" s="105"/>
    </row>
    <row r="396" spans="3:9" s="25" customFormat="1" ht="12.75" customHeight="1" x14ac:dyDescent="0.2">
      <c r="C396" s="82"/>
      <c r="D396" s="105"/>
      <c r="E396" s="105"/>
      <c r="F396" s="115"/>
      <c r="G396" s="82"/>
      <c r="H396" s="105"/>
      <c r="I396" s="105"/>
    </row>
    <row r="397" spans="3:9" s="25" customFormat="1" ht="12.75" customHeight="1" x14ac:dyDescent="0.2">
      <c r="C397" s="82"/>
      <c r="D397" s="105"/>
      <c r="E397" s="105"/>
      <c r="F397" s="115"/>
      <c r="G397" s="82"/>
      <c r="H397" s="105"/>
      <c r="I397" s="105"/>
    </row>
    <row r="398" spans="3:9" s="25" customFormat="1" ht="12.75" customHeight="1" x14ac:dyDescent="0.2">
      <c r="C398" s="82"/>
      <c r="D398" s="105"/>
      <c r="E398" s="105"/>
      <c r="F398" s="115"/>
      <c r="G398" s="82"/>
      <c r="H398" s="105"/>
      <c r="I398" s="105"/>
    </row>
    <row r="399" spans="3:9" s="25" customFormat="1" ht="12.75" customHeight="1" x14ac:dyDescent="0.2">
      <c r="C399" s="82"/>
      <c r="D399" s="105"/>
      <c r="E399" s="105"/>
      <c r="F399" s="115"/>
      <c r="G399" s="82"/>
      <c r="H399" s="105"/>
      <c r="I399" s="105"/>
    </row>
    <row r="400" spans="3:9" s="25" customFormat="1" ht="12.75" customHeight="1" x14ac:dyDescent="0.2">
      <c r="C400" s="82"/>
      <c r="D400" s="105"/>
      <c r="E400" s="105"/>
      <c r="F400" s="115"/>
      <c r="G400" s="82"/>
      <c r="H400" s="105"/>
      <c r="I400" s="105"/>
    </row>
    <row r="401" spans="3:9" s="25" customFormat="1" ht="12.75" customHeight="1" x14ac:dyDescent="0.2">
      <c r="C401" s="82"/>
      <c r="D401" s="105"/>
      <c r="E401" s="105"/>
      <c r="F401" s="115"/>
      <c r="G401" s="82"/>
      <c r="H401" s="105"/>
      <c r="I401" s="105"/>
    </row>
    <row r="402" spans="3:9" s="25" customFormat="1" ht="12.75" customHeight="1" x14ac:dyDescent="0.2">
      <c r="C402" s="82"/>
      <c r="D402" s="105"/>
      <c r="E402" s="105"/>
      <c r="F402" s="115"/>
      <c r="G402" s="82"/>
      <c r="H402" s="105"/>
      <c r="I402" s="105"/>
    </row>
    <row r="403" spans="3:9" s="25" customFormat="1" ht="12.75" customHeight="1" x14ac:dyDescent="0.2">
      <c r="C403" s="82"/>
      <c r="D403" s="105"/>
      <c r="E403" s="105"/>
      <c r="F403" s="115"/>
      <c r="G403" s="82"/>
      <c r="H403" s="105"/>
      <c r="I403" s="105"/>
    </row>
    <row r="404" spans="3:9" s="25" customFormat="1" ht="12.75" customHeight="1" x14ac:dyDescent="0.2">
      <c r="C404" s="82"/>
      <c r="D404" s="105"/>
      <c r="E404" s="105"/>
      <c r="F404" s="115"/>
      <c r="G404" s="82"/>
      <c r="H404" s="105"/>
      <c r="I404" s="105"/>
    </row>
    <row r="405" spans="3:9" s="25" customFormat="1" ht="12.75" customHeight="1" x14ac:dyDescent="0.2">
      <c r="C405" s="82"/>
      <c r="D405" s="105"/>
      <c r="E405" s="105"/>
      <c r="F405" s="115"/>
      <c r="G405" s="82"/>
      <c r="H405" s="105"/>
      <c r="I405" s="105"/>
    </row>
    <row r="406" spans="3:9" s="25" customFormat="1" ht="12.75" customHeight="1" x14ac:dyDescent="0.2">
      <c r="C406" s="82"/>
      <c r="D406" s="105"/>
      <c r="E406" s="105"/>
      <c r="F406" s="115"/>
      <c r="G406" s="82"/>
      <c r="H406" s="105"/>
      <c r="I406" s="105"/>
    </row>
    <row r="407" spans="3:9" s="25" customFormat="1" ht="12.75" customHeight="1" x14ac:dyDescent="0.2">
      <c r="C407" s="82"/>
      <c r="D407" s="105"/>
      <c r="E407" s="105"/>
      <c r="F407" s="115"/>
      <c r="G407" s="82"/>
      <c r="H407" s="105"/>
      <c r="I407" s="105"/>
    </row>
    <row r="408" spans="3:9" s="25" customFormat="1" ht="12.75" customHeight="1" x14ac:dyDescent="0.2">
      <c r="C408" s="82"/>
      <c r="D408" s="105"/>
      <c r="E408" s="105"/>
      <c r="F408" s="115"/>
      <c r="G408" s="82"/>
      <c r="H408" s="105"/>
      <c r="I408" s="105"/>
    </row>
    <row r="409" spans="3:9" s="25" customFormat="1" ht="12.75" customHeight="1" x14ac:dyDescent="0.2">
      <c r="C409" s="82"/>
      <c r="D409" s="105"/>
      <c r="E409" s="105"/>
      <c r="F409" s="115"/>
      <c r="G409" s="82"/>
      <c r="H409" s="105"/>
      <c r="I409" s="105"/>
    </row>
    <row r="410" spans="3:9" s="25" customFormat="1" ht="12.75" customHeight="1" x14ac:dyDescent="0.2">
      <c r="C410" s="82"/>
      <c r="D410" s="105"/>
      <c r="E410" s="105"/>
      <c r="F410" s="115"/>
      <c r="G410" s="82"/>
      <c r="H410" s="105"/>
      <c r="I410" s="105"/>
    </row>
    <row r="411" spans="3:9" s="25" customFormat="1" ht="12.75" customHeight="1" x14ac:dyDescent="0.2">
      <c r="C411" s="82"/>
      <c r="D411" s="105"/>
      <c r="E411" s="105"/>
      <c r="F411" s="115"/>
      <c r="G411" s="82"/>
      <c r="H411" s="105"/>
      <c r="I411" s="105"/>
    </row>
    <row r="412" spans="3:9" s="25" customFormat="1" ht="12.75" customHeight="1" x14ac:dyDescent="0.2">
      <c r="C412" s="82"/>
      <c r="D412" s="105"/>
      <c r="E412" s="105"/>
      <c r="F412" s="115"/>
      <c r="G412" s="82"/>
      <c r="H412" s="105"/>
      <c r="I412" s="105"/>
    </row>
    <row r="413" spans="3:9" s="25" customFormat="1" ht="12.75" customHeight="1" x14ac:dyDescent="0.2">
      <c r="C413" s="82"/>
      <c r="D413" s="105"/>
      <c r="E413" s="105"/>
      <c r="F413" s="115"/>
      <c r="G413" s="82"/>
      <c r="H413" s="105"/>
      <c r="I413" s="105"/>
    </row>
    <row r="414" spans="3:9" s="25" customFormat="1" ht="12.75" customHeight="1" x14ac:dyDescent="0.2">
      <c r="C414" s="82"/>
      <c r="D414" s="105"/>
      <c r="E414" s="105"/>
      <c r="F414" s="115"/>
      <c r="G414" s="82"/>
      <c r="H414" s="105"/>
      <c r="I414" s="105"/>
    </row>
    <row r="415" spans="3:9" s="25" customFormat="1" ht="12.75" customHeight="1" x14ac:dyDescent="0.2">
      <c r="C415" s="82"/>
      <c r="D415" s="105"/>
      <c r="E415" s="105"/>
      <c r="F415" s="115"/>
      <c r="G415" s="82"/>
      <c r="H415" s="105"/>
      <c r="I415" s="105"/>
    </row>
    <row r="416" spans="3:9" s="25" customFormat="1" ht="12.75" customHeight="1" x14ac:dyDescent="0.2">
      <c r="C416" s="82"/>
      <c r="D416" s="105"/>
      <c r="E416" s="105"/>
      <c r="F416" s="115"/>
      <c r="G416" s="82"/>
      <c r="H416" s="105"/>
      <c r="I416" s="105"/>
    </row>
    <row r="417" spans="3:9" s="25" customFormat="1" ht="12.75" customHeight="1" x14ac:dyDescent="0.2">
      <c r="C417" s="82"/>
      <c r="D417" s="105"/>
      <c r="E417" s="105"/>
      <c r="F417" s="115"/>
      <c r="G417" s="82"/>
      <c r="H417" s="105"/>
      <c r="I417" s="105"/>
    </row>
    <row r="418" spans="3:9" s="25" customFormat="1" ht="12.75" customHeight="1" x14ac:dyDescent="0.2">
      <c r="C418" s="82"/>
      <c r="D418" s="105"/>
      <c r="E418" s="105"/>
      <c r="F418" s="115"/>
      <c r="G418" s="82"/>
      <c r="H418" s="105"/>
      <c r="I418" s="105"/>
    </row>
    <row r="419" spans="3:9" s="25" customFormat="1" ht="12.75" customHeight="1" x14ac:dyDescent="0.2">
      <c r="C419" s="82"/>
      <c r="D419" s="105"/>
      <c r="E419" s="105"/>
      <c r="F419" s="115"/>
      <c r="G419" s="82"/>
      <c r="H419" s="105"/>
      <c r="I419" s="105"/>
    </row>
    <row r="420" spans="3:9" s="25" customFormat="1" ht="12.75" customHeight="1" x14ac:dyDescent="0.2">
      <c r="C420" s="82"/>
      <c r="D420" s="105"/>
      <c r="E420" s="105"/>
      <c r="F420" s="115"/>
      <c r="G420" s="82"/>
      <c r="H420" s="105"/>
      <c r="I420" s="105"/>
    </row>
    <row r="421" spans="3:9" s="25" customFormat="1" ht="12.75" customHeight="1" x14ac:dyDescent="0.2">
      <c r="C421" s="82"/>
      <c r="D421" s="105"/>
      <c r="E421" s="105"/>
      <c r="F421" s="115"/>
      <c r="G421" s="82"/>
      <c r="H421" s="105"/>
      <c r="I421" s="105"/>
    </row>
    <row r="422" spans="3:9" s="25" customFormat="1" ht="12.75" customHeight="1" x14ac:dyDescent="0.2">
      <c r="C422" s="82"/>
      <c r="D422" s="105"/>
      <c r="E422" s="105"/>
      <c r="F422" s="115"/>
      <c r="G422" s="82"/>
      <c r="H422" s="105"/>
      <c r="I422" s="105"/>
    </row>
    <row r="423" spans="3:9" s="25" customFormat="1" ht="12.75" customHeight="1" x14ac:dyDescent="0.2">
      <c r="C423" s="82"/>
      <c r="D423" s="105"/>
      <c r="E423" s="105"/>
      <c r="F423" s="115"/>
      <c r="G423" s="82"/>
      <c r="H423" s="105"/>
      <c r="I423" s="105"/>
    </row>
    <row r="424" spans="3:9" s="25" customFormat="1" ht="12.75" customHeight="1" x14ac:dyDescent="0.2">
      <c r="C424" s="82"/>
      <c r="D424" s="105"/>
      <c r="E424" s="105"/>
      <c r="F424" s="115"/>
      <c r="G424" s="82"/>
      <c r="H424" s="105"/>
      <c r="I424" s="105"/>
    </row>
    <row r="425" spans="3:9" s="25" customFormat="1" ht="12.75" customHeight="1" x14ac:dyDescent="0.2">
      <c r="C425" s="82"/>
      <c r="D425" s="105"/>
      <c r="E425" s="105"/>
      <c r="F425" s="115"/>
      <c r="G425" s="82"/>
      <c r="H425" s="105"/>
      <c r="I425" s="105"/>
    </row>
    <row r="426" spans="3:9" s="25" customFormat="1" ht="12.75" customHeight="1" x14ac:dyDescent="0.2">
      <c r="C426" s="82"/>
      <c r="D426" s="105"/>
      <c r="E426" s="105"/>
      <c r="F426" s="115"/>
      <c r="G426" s="82"/>
      <c r="H426" s="105"/>
      <c r="I426" s="105"/>
    </row>
    <row r="427" spans="3:9" s="25" customFormat="1" ht="12.75" customHeight="1" x14ac:dyDescent="0.2">
      <c r="C427" s="82"/>
      <c r="D427" s="105"/>
      <c r="E427" s="105"/>
      <c r="F427" s="115"/>
      <c r="G427" s="82"/>
      <c r="H427" s="105"/>
      <c r="I427" s="105"/>
    </row>
    <row r="428" spans="3:9" s="25" customFormat="1" ht="12.75" customHeight="1" x14ac:dyDescent="0.2">
      <c r="C428" s="82"/>
      <c r="D428" s="105"/>
      <c r="E428" s="105"/>
      <c r="F428" s="115"/>
      <c r="G428" s="82"/>
      <c r="H428" s="105"/>
      <c r="I428" s="105"/>
    </row>
    <row r="429" spans="3:9" s="25" customFormat="1" ht="12.75" customHeight="1" x14ac:dyDescent="0.2">
      <c r="C429" s="82"/>
      <c r="D429" s="105"/>
      <c r="E429" s="105"/>
      <c r="F429" s="115"/>
      <c r="G429" s="82"/>
      <c r="H429" s="105"/>
      <c r="I429" s="105"/>
    </row>
    <row r="430" spans="3:9" s="25" customFormat="1" ht="12.75" customHeight="1" x14ac:dyDescent="0.2">
      <c r="C430" s="82"/>
      <c r="D430" s="105"/>
      <c r="E430" s="105"/>
      <c r="F430" s="115"/>
      <c r="G430" s="82"/>
      <c r="H430" s="105"/>
      <c r="I430" s="105"/>
    </row>
    <row r="431" spans="3:9" s="25" customFormat="1" ht="12.75" customHeight="1" x14ac:dyDescent="0.2">
      <c r="C431" s="82"/>
      <c r="D431" s="105"/>
      <c r="E431" s="105"/>
      <c r="F431" s="115"/>
      <c r="G431" s="82"/>
      <c r="H431" s="105"/>
      <c r="I431" s="105"/>
    </row>
    <row r="432" spans="3:9" s="25" customFormat="1" ht="12.75" customHeight="1" x14ac:dyDescent="0.2">
      <c r="C432" s="82"/>
      <c r="D432" s="105"/>
      <c r="E432" s="105"/>
      <c r="F432" s="115"/>
      <c r="G432" s="82"/>
      <c r="H432" s="105"/>
      <c r="I432" s="105"/>
    </row>
    <row r="433" spans="3:9" s="25" customFormat="1" ht="12.75" customHeight="1" x14ac:dyDescent="0.2">
      <c r="C433" s="82"/>
      <c r="D433" s="105"/>
      <c r="E433" s="105"/>
      <c r="F433" s="115"/>
      <c r="G433" s="82"/>
      <c r="H433" s="105"/>
      <c r="I433" s="105"/>
    </row>
    <row r="434" spans="3:9" s="25" customFormat="1" ht="12.75" customHeight="1" x14ac:dyDescent="0.2">
      <c r="C434" s="82"/>
      <c r="D434" s="105"/>
      <c r="E434" s="105"/>
      <c r="F434" s="115"/>
      <c r="G434" s="82"/>
      <c r="H434" s="105"/>
      <c r="I434" s="105"/>
    </row>
    <row r="435" spans="3:9" s="25" customFormat="1" ht="12.75" customHeight="1" x14ac:dyDescent="0.2">
      <c r="C435" s="82"/>
      <c r="D435" s="105"/>
      <c r="E435" s="105"/>
      <c r="F435" s="115"/>
      <c r="G435" s="82"/>
      <c r="H435" s="105"/>
      <c r="I435" s="105"/>
    </row>
    <row r="436" spans="3:9" s="25" customFormat="1" ht="12.75" customHeight="1" x14ac:dyDescent="0.2">
      <c r="C436" s="82"/>
      <c r="D436" s="105"/>
      <c r="E436" s="105"/>
      <c r="F436" s="115"/>
      <c r="G436" s="82"/>
      <c r="H436" s="105"/>
      <c r="I436" s="105"/>
    </row>
    <row r="437" spans="3:9" s="25" customFormat="1" ht="12.75" customHeight="1" x14ac:dyDescent="0.2">
      <c r="C437" s="82"/>
      <c r="D437" s="105"/>
      <c r="E437" s="105"/>
      <c r="F437" s="115"/>
      <c r="G437" s="82"/>
      <c r="H437" s="105"/>
      <c r="I437" s="105"/>
    </row>
    <row r="438" spans="3:9" s="25" customFormat="1" ht="12.75" customHeight="1" x14ac:dyDescent="0.2">
      <c r="C438" s="82"/>
      <c r="D438" s="105"/>
      <c r="E438" s="105"/>
      <c r="F438" s="115"/>
      <c r="G438" s="82"/>
      <c r="H438" s="105"/>
      <c r="I438" s="105"/>
    </row>
    <row r="439" spans="3:9" s="25" customFormat="1" ht="12.75" customHeight="1" x14ac:dyDescent="0.2">
      <c r="C439" s="82"/>
      <c r="D439" s="105"/>
      <c r="E439" s="105"/>
      <c r="F439" s="115"/>
      <c r="G439" s="82"/>
      <c r="H439" s="105"/>
      <c r="I439" s="105"/>
    </row>
    <row r="440" spans="3:9" s="25" customFormat="1" ht="12.75" customHeight="1" x14ac:dyDescent="0.2">
      <c r="C440" s="82"/>
      <c r="D440" s="105"/>
      <c r="E440" s="105"/>
      <c r="F440" s="115"/>
      <c r="G440" s="82"/>
      <c r="H440" s="105"/>
      <c r="I440" s="105"/>
    </row>
    <row r="441" spans="3:9" s="25" customFormat="1" ht="12.75" customHeight="1" x14ac:dyDescent="0.2">
      <c r="C441" s="82"/>
      <c r="D441" s="105"/>
      <c r="E441" s="105"/>
      <c r="F441" s="115"/>
      <c r="G441" s="82"/>
      <c r="H441" s="105"/>
      <c r="I441" s="105"/>
    </row>
    <row r="442" spans="3:9" s="25" customFormat="1" ht="12.75" customHeight="1" x14ac:dyDescent="0.2">
      <c r="C442" s="82"/>
      <c r="D442" s="105"/>
      <c r="E442" s="105"/>
      <c r="F442" s="115"/>
      <c r="G442" s="82"/>
      <c r="H442" s="105"/>
      <c r="I442" s="105"/>
    </row>
    <row r="443" spans="3:9" s="25" customFormat="1" ht="12.75" customHeight="1" x14ac:dyDescent="0.2">
      <c r="C443" s="82"/>
      <c r="D443" s="105"/>
      <c r="E443" s="105"/>
      <c r="F443" s="115"/>
      <c r="G443" s="82"/>
      <c r="H443" s="105"/>
      <c r="I443" s="105"/>
    </row>
    <row r="444" spans="3:9" s="25" customFormat="1" ht="12.75" customHeight="1" x14ac:dyDescent="0.2">
      <c r="C444" s="82"/>
      <c r="D444" s="105"/>
      <c r="E444" s="105"/>
      <c r="F444" s="115"/>
      <c r="G444" s="82"/>
      <c r="H444" s="105"/>
      <c r="I444" s="105"/>
    </row>
    <row r="445" spans="3:9" s="25" customFormat="1" ht="12.75" customHeight="1" x14ac:dyDescent="0.2">
      <c r="C445" s="82"/>
      <c r="D445" s="105"/>
      <c r="E445" s="105"/>
      <c r="F445" s="115"/>
      <c r="G445" s="82"/>
      <c r="H445" s="105"/>
      <c r="I445" s="105"/>
    </row>
    <row r="446" spans="3:9" s="25" customFormat="1" ht="12.75" customHeight="1" x14ac:dyDescent="0.2">
      <c r="C446" s="82"/>
      <c r="D446" s="105"/>
      <c r="E446" s="105"/>
      <c r="F446" s="115"/>
      <c r="G446" s="82"/>
      <c r="H446" s="105"/>
      <c r="I446" s="105"/>
    </row>
    <row r="447" spans="3:9" s="25" customFormat="1" ht="12.75" customHeight="1" x14ac:dyDescent="0.2">
      <c r="C447" s="82"/>
      <c r="D447" s="105"/>
      <c r="E447" s="105"/>
      <c r="F447" s="115"/>
      <c r="G447" s="82"/>
      <c r="H447" s="105"/>
      <c r="I447" s="105"/>
    </row>
    <row r="448" spans="3:9" s="25" customFormat="1" ht="12.75" customHeight="1" x14ac:dyDescent="0.2">
      <c r="C448" s="82"/>
      <c r="D448" s="105"/>
      <c r="E448" s="105"/>
      <c r="F448" s="115"/>
      <c r="G448" s="82"/>
      <c r="H448" s="105"/>
      <c r="I448" s="105"/>
    </row>
    <row r="449" spans="3:9" s="25" customFormat="1" ht="12.75" customHeight="1" x14ac:dyDescent="0.2">
      <c r="C449" s="82"/>
      <c r="D449" s="105"/>
      <c r="E449" s="105"/>
      <c r="F449" s="115"/>
      <c r="G449" s="82"/>
      <c r="H449" s="105"/>
      <c r="I449" s="105"/>
    </row>
    <row r="450" spans="3:9" s="25" customFormat="1" ht="12.75" customHeight="1" x14ac:dyDescent="0.2">
      <c r="C450" s="82"/>
      <c r="D450" s="105"/>
      <c r="E450" s="105"/>
      <c r="F450" s="115"/>
      <c r="G450" s="82"/>
      <c r="H450" s="105"/>
      <c r="I450" s="105"/>
    </row>
    <row r="451" spans="3:9" s="25" customFormat="1" ht="12.75" customHeight="1" x14ac:dyDescent="0.2">
      <c r="C451" s="82"/>
      <c r="D451" s="105"/>
      <c r="E451" s="105"/>
      <c r="F451" s="115"/>
      <c r="G451" s="82"/>
      <c r="H451" s="105"/>
      <c r="I451" s="105"/>
    </row>
    <row r="452" spans="3:9" s="25" customFormat="1" ht="12.75" customHeight="1" x14ac:dyDescent="0.2">
      <c r="C452" s="82"/>
      <c r="D452" s="105"/>
      <c r="E452" s="105"/>
      <c r="F452" s="115"/>
      <c r="G452" s="82"/>
      <c r="H452" s="105"/>
      <c r="I452" s="105"/>
    </row>
    <row r="453" spans="3:9" s="25" customFormat="1" ht="12.75" customHeight="1" x14ac:dyDescent="0.2">
      <c r="C453" s="82"/>
      <c r="D453" s="105"/>
      <c r="E453" s="105"/>
      <c r="F453" s="115"/>
      <c r="G453" s="82"/>
      <c r="H453" s="105"/>
      <c r="I453" s="105"/>
    </row>
    <row r="454" spans="3:9" s="25" customFormat="1" ht="12.75" customHeight="1" x14ac:dyDescent="0.2">
      <c r="C454" s="82"/>
      <c r="D454" s="105"/>
      <c r="E454" s="105"/>
      <c r="F454" s="115"/>
      <c r="G454" s="82"/>
      <c r="H454" s="105"/>
      <c r="I454" s="105"/>
    </row>
    <row r="455" spans="3:9" s="25" customFormat="1" ht="12.75" customHeight="1" x14ac:dyDescent="0.2">
      <c r="C455" s="82"/>
      <c r="D455" s="105"/>
      <c r="E455" s="105"/>
      <c r="F455" s="115"/>
      <c r="G455" s="82"/>
      <c r="H455" s="105"/>
      <c r="I455" s="105"/>
    </row>
    <row r="456" spans="3:9" s="25" customFormat="1" ht="12.75" customHeight="1" x14ac:dyDescent="0.2">
      <c r="C456" s="82"/>
      <c r="D456" s="105"/>
      <c r="E456" s="105"/>
      <c r="F456" s="115"/>
      <c r="G456" s="82"/>
      <c r="H456" s="105"/>
      <c r="I456" s="105"/>
    </row>
    <row r="457" spans="3:9" s="25" customFormat="1" ht="12.75" customHeight="1" x14ac:dyDescent="0.2">
      <c r="C457" s="82"/>
      <c r="D457" s="105"/>
      <c r="E457" s="105"/>
      <c r="F457" s="115"/>
      <c r="G457" s="82"/>
      <c r="H457" s="105"/>
      <c r="I457" s="105"/>
    </row>
    <row r="458" spans="3:9" s="25" customFormat="1" ht="12.75" customHeight="1" x14ac:dyDescent="0.2">
      <c r="C458" s="82"/>
      <c r="D458" s="105"/>
      <c r="E458" s="105"/>
      <c r="F458" s="115"/>
      <c r="G458" s="82"/>
      <c r="H458" s="105"/>
      <c r="I458" s="105"/>
    </row>
    <row r="459" spans="3:9" s="25" customFormat="1" ht="12.75" customHeight="1" x14ac:dyDescent="0.2">
      <c r="C459" s="82"/>
      <c r="D459" s="105"/>
      <c r="E459" s="105"/>
      <c r="F459" s="115"/>
      <c r="G459" s="82"/>
      <c r="H459" s="105"/>
      <c r="I459" s="105"/>
    </row>
    <row r="460" spans="3:9" s="25" customFormat="1" ht="12.75" customHeight="1" x14ac:dyDescent="0.2">
      <c r="C460" s="82"/>
      <c r="D460" s="105"/>
      <c r="E460" s="105"/>
      <c r="F460" s="115"/>
      <c r="G460" s="82"/>
      <c r="H460" s="105"/>
      <c r="I460" s="105"/>
    </row>
    <row r="461" spans="3:9" s="25" customFormat="1" ht="12.75" customHeight="1" x14ac:dyDescent="0.2">
      <c r="C461" s="82"/>
      <c r="D461" s="105"/>
      <c r="E461" s="105"/>
      <c r="F461" s="115"/>
      <c r="G461" s="82"/>
      <c r="H461" s="105"/>
      <c r="I461" s="105"/>
    </row>
    <row r="462" spans="3:9" s="25" customFormat="1" ht="12.75" customHeight="1" x14ac:dyDescent="0.2">
      <c r="C462" s="82"/>
      <c r="D462" s="105"/>
      <c r="E462" s="105"/>
      <c r="F462" s="115"/>
      <c r="G462" s="82"/>
      <c r="H462" s="105"/>
      <c r="I462" s="105"/>
    </row>
    <row r="463" spans="3:9" s="25" customFormat="1" ht="12.75" customHeight="1" x14ac:dyDescent="0.2">
      <c r="C463" s="82"/>
      <c r="D463" s="105"/>
      <c r="E463" s="105"/>
      <c r="F463" s="115"/>
      <c r="G463" s="82"/>
      <c r="H463" s="105"/>
      <c r="I463" s="105"/>
    </row>
    <row r="464" spans="3:9" s="25" customFormat="1" ht="12.75" customHeight="1" x14ac:dyDescent="0.2">
      <c r="C464" s="82"/>
      <c r="D464" s="105"/>
      <c r="E464" s="105"/>
      <c r="F464" s="115"/>
      <c r="G464" s="82"/>
      <c r="H464" s="105"/>
      <c r="I464" s="105"/>
    </row>
    <row r="465" spans="3:9" s="25" customFormat="1" ht="12.75" customHeight="1" x14ac:dyDescent="0.2">
      <c r="C465" s="82"/>
      <c r="D465" s="105"/>
      <c r="E465" s="105"/>
      <c r="F465" s="115"/>
      <c r="G465" s="82"/>
      <c r="H465" s="105"/>
      <c r="I465" s="105"/>
    </row>
    <row r="466" spans="3:9" s="25" customFormat="1" ht="12.75" customHeight="1" x14ac:dyDescent="0.2">
      <c r="C466" s="82"/>
      <c r="D466" s="105"/>
      <c r="E466" s="105"/>
      <c r="F466" s="115"/>
      <c r="G466" s="82"/>
      <c r="H466" s="105"/>
      <c r="I466" s="105"/>
    </row>
    <row r="467" spans="3:9" s="25" customFormat="1" ht="12.75" customHeight="1" x14ac:dyDescent="0.2">
      <c r="C467" s="82"/>
      <c r="D467" s="105"/>
      <c r="E467" s="105"/>
      <c r="F467" s="115"/>
      <c r="G467" s="82"/>
      <c r="H467" s="105"/>
      <c r="I467" s="105"/>
    </row>
    <row r="468" spans="3:9" s="25" customFormat="1" ht="12.75" customHeight="1" x14ac:dyDescent="0.2">
      <c r="C468" s="82"/>
      <c r="D468" s="105"/>
      <c r="E468" s="105"/>
      <c r="F468" s="115"/>
      <c r="G468" s="82"/>
      <c r="H468" s="105"/>
      <c r="I468" s="105"/>
    </row>
    <row r="469" spans="3:9" s="25" customFormat="1" ht="12.75" customHeight="1" x14ac:dyDescent="0.2">
      <c r="C469" s="82"/>
      <c r="D469" s="105"/>
      <c r="E469" s="105"/>
      <c r="F469" s="115"/>
      <c r="G469" s="82"/>
      <c r="H469" s="105"/>
      <c r="I469" s="105"/>
    </row>
    <row r="470" spans="3:9" s="25" customFormat="1" ht="12.75" customHeight="1" x14ac:dyDescent="0.2">
      <c r="C470" s="82"/>
      <c r="D470" s="105"/>
      <c r="E470" s="105"/>
      <c r="F470" s="115"/>
      <c r="G470" s="82"/>
      <c r="H470" s="105"/>
      <c r="I470" s="105"/>
    </row>
    <row r="471" spans="3:9" s="25" customFormat="1" ht="12.75" customHeight="1" x14ac:dyDescent="0.2">
      <c r="C471" s="82"/>
      <c r="D471" s="105"/>
      <c r="E471" s="105"/>
      <c r="F471" s="115"/>
      <c r="G471" s="82"/>
      <c r="H471" s="105"/>
      <c r="I471" s="105"/>
    </row>
    <row r="472" spans="3:9" s="25" customFormat="1" ht="12.75" customHeight="1" x14ac:dyDescent="0.2">
      <c r="C472" s="82"/>
      <c r="D472" s="105"/>
      <c r="E472" s="105"/>
      <c r="F472" s="115"/>
      <c r="G472" s="82"/>
      <c r="H472" s="105"/>
      <c r="I472" s="105"/>
    </row>
    <row r="473" spans="3:9" s="25" customFormat="1" ht="12.75" customHeight="1" x14ac:dyDescent="0.2">
      <c r="C473" s="82"/>
      <c r="D473" s="105"/>
      <c r="E473" s="105"/>
      <c r="F473" s="115"/>
      <c r="G473" s="82"/>
      <c r="H473" s="105"/>
      <c r="I473" s="105"/>
    </row>
    <row r="474" spans="3:9" s="25" customFormat="1" ht="12.75" customHeight="1" x14ac:dyDescent="0.2">
      <c r="C474" s="82"/>
      <c r="D474" s="105"/>
      <c r="E474" s="105"/>
      <c r="F474" s="115"/>
      <c r="G474" s="82"/>
      <c r="H474" s="105"/>
      <c r="I474" s="105"/>
    </row>
    <row r="475" spans="3:9" s="25" customFormat="1" ht="12.75" customHeight="1" x14ac:dyDescent="0.2">
      <c r="C475" s="82"/>
      <c r="D475" s="105"/>
      <c r="E475" s="105"/>
      <c r="F475" s="115"/>
      <c r="G475" s="82"/>
      <c r="H475" s="105"/>
      <c r="I475" s="105"/>
    </row>
    <row r="476" spans="3:9" s="25" customFormat="1" ht="12.75" customHeight="1" x14ac:dyDescent="0.2">
      <c r="C476" s="82"/>
      <c r="D476" s="105"/>
      <c r="E476" s="105"/>
      <c r="F476" s="115"/>
      <c r="G476" s="82"/>
      <c r="H476" s="105"/>
      <c r="I476" s="105"/>
    </row>
    <row r="477" spans="3:9" s="25" customFormat="1" ht="12.75" customHeight="1" x14ac:dyDescent="0.2">
      <c r="C477" s="82"/>
      <c r="D477" s="105"/>
      <c r="E477" s="105"/>
      <c r="F477" s="115"/>
      <c r="G477" s="82"/>
      <c r="H477" s="105"/>
      <c r="I477" s="105"/>
    </row>
    <row r="478" spans="3:9" s="25" customFormat="1" ht="12.75" customHeight="1" x14ac:dyDescent="0.2">
      <c r="C478" s="82"/>
      <c r="D478" s="105"/>
      <c r="E478" s="105"/>
      <c r="F478" s="115"/>
      <c r="G478" s="82"/>
      <c r="H478" s="105"/>
      <c r="I478" s="105"/>
    </row>
    <row r="479" spans="3:9" s="25" customFormat="1" ht="12.75" customHeight="1" x14ac:dyDescent="0.2">
      <c r="C479" s="82"/>
      <c r="D479" s="105"/>
      <c r="E479" s="105"/>
      <c r="F479" s="115"/>
      <c r="G479" s="82"/>
      <c r="H479" s="105"/>
      <c r="I479" s="105"/>
    </row>
    <row r="480" spans="3:9" s="25" customFormat="1" ht="12.75" customHeight="1" x14ac:dyDescent="0.2">
      <c r="C480" s="82"/>
      <c r="D480" s="105"/>
      <c r="E480" s="105"/>
      <c r="F480" s="115"/>
      <c r="G480" s="82"/>
      <c r="H480" s="105"/>
      <c r="I480" s="105"/>
    </row>
    <row r="481" spans="3:9" s="25" customFormat="1" ht="12.75" customHeight="1" x14ac:dyDescent="0.2">
      <c r="C481" s="82"/>
      <c r="D481" s="105"/>
      <c r="E481" s="105"/>
      <c r="F481" s="115"/>
      <c r="G481" s="82"/>
      <c r="H481" s="105"/>
      <c r="I481" s="105"/>
    </row>
    <row r="482" spans="3:9" s="25" customFormat="1" ht="12.75" customHeight="1" x14ac:dyDescent="0.2">
      <c r="C482" s="82"/>
      <c r="D482" s="105"/>
      <c r="E482" s="105"/>
      <c r="F482" s="115"/>
      <c r="G482" s="82"/>
      <c r="H482" s="105"/>
      <c r="I482" s="105"/>
    </row>
    <row r="483" spans="3:9" s="25" customFormat="1" ht="12.75" customHeight="1" x14ac:dyDescent="0.2">
      <c r="C483" s="82"/>
      <c r="D483" s="105"/>
      <c r="E483" s="105"/>
      <c r="F483" s="115"/>
      <c r="G483" s="82"/>
      <c r="H483" s="105"/>
      <c r="I483" s="105"/>
    </row>
    <row r="484" spans="3:9" s="25" customFormat="1" ht="12.75" customHeight="1" x14ac:dyDescent="0.2">
      <c r="C484" s="82"/>
      <c r="D484" s="105"/>
      <c r="E484" s="105"/>
      <c r="F484" s="115"/>
      <c r="G484" s="82"/>
      <c r="H484" s="105"/>
      <c r="I484" s="105"/>
    </row>
    <row r="485" spans="3:9" s="25" customFormat="1" ht="12.75" customHeight="1" x14ac:dyDescent="0.2">
      <c r="C485" s="82"/>
      <c r="D485" s="105"/>
      <c r="E485" s="105"/>
      <c r="F485" s="115"/>
      <c r="G485" s="82"/>
      <c r="H485" s="105"/>
      <c r="I485" s="105"/>
    </row>
    <row r="486" spans="3:9" s="25" customFormat="1" ht="12.75" customHeight="1" x14ac:dyDescent="0.2">
      <c r="C486" s="82"/>
      <c r="D486" s="105"/>
      <c r="E486" s="105"/>
      <c r="F486" s="115"/>
      <c r="G486" s="82"/>
      <c r="H486" s="105"/>
      <c r="I486" s="105"/>
    </row>
    <row r="487" spans="3:9" s="25" customFormat="1" ht="12.75" customHeight="1" x14ac:dyDescent="0.2">
      <c r="C487" s="82"/>
      <c r="D487" s="105"/>
      <c r="E487" s="105"/>
      <c r="F487" s="115"/>
      <c r="G487" s="82"/>
      <c r="H487" s="105"/>
      <c r="I487" s="105"/>
    </row>
    <row r="488" spans="3:9" s="25" customFormat="1" ht="12.75" customHeight="1" x14ac:dyDescent="0.2">
      <c r="C488" s="82"/>
      <c r="D488" s="105"/>
      <c r="E488" s="105"/>
      <c r="F488" s="115"/>
      <c r="G488" s="82"/>
      <c r="H488" s="105"/>
      <c r="I488" s="105"/>
    </row>
    <row r="489" spans="3:9" s="25" customFormat="1" ht="12.75" customHeight="1" x14ac:dyDescent="0.2">
      <c r="C489" s="82"/>
      <c r="D489" s="105"/>
      <c r="E489" s="105"/>
      <c r="F489" s="115"/>
      <c r="G489" s="82"/>
      <c r="H489" s="105"/>
      <c r="I489" s="105"/>
    </row>
    <row r="490" spans="3:9" s="25" customFormat="1" ht="12.75" customHeight="1" x14ac:dyDescent="0.2">
      <c r="C490" s="82"/>
      <c r="D490" s="105"/>
      <c r="E490" s="105"/>
      <c r="F490" s="115"/>
      <c r="G490" s="82"/>
      <c r="H490" s="105"/>
      <c r="I490" s="105"/>
    </row>
    <row r="491" spans="3:9" s="25" customFormat="1" ht="12.75" customHeight="1" x14ac:dyDescent="0.2">
      <c r="C491" s="82"/>
      <c r="D491" s="105"/>
      <c r="E491" s="105"/>
      <c r="F491" s="115"/>
      <c r="G491" s="82"/>
      <c r="H491" s="105"/>
      <c r="I491" s="105"/>
    </row>
    <row r="492" spans="3:9" s="25" customFormat="1" ht="12.75" customHeight="1" x14ac:dyDescent="0.2">
      <c r="C492" s="82"/>
      <c r="D492" s="105"/>
      <c r="E492" s="105"/>
      <c r="F492" s="115"/>
      <c r="G492" s="82"/>
      <c r="H492" s="105"/>
      <c r="I492" s="105"/>
    </row>
    <row r="493" spans="3:9" s="25" customFormat="1" ht="12.75" customHeight="1" x14ac:dyDescent="0.2">
      <c r="C493" s="82"/>
      <c r="D493" s="105"/>
      <c r="E493" s="105"/>
      <c r="F493" s="115"/>
      <c r="G493" s="82"/>
      <c r="H493" s="105"/>
      <c r="I493" s="105"/>
    </row>
    <row r="494" spans="3:9" s="25" customFormat="1" ht="12.75" customHeight="1" x14ac:dyDescent="0.2">
      <c r="C494" s="82"/>
      <c r="D494" s="105"/>
      <c r="E494" s="105"/>
      <c r="F494" s="115"/>
      <c r="G494" s="82"/>
      <c r="H494" s="105"/>
      <c r="I494" s="105"/>
    </row>
    <row r="495" spans="3:9" s="25" customFormat="1" ht="12.75" customHeight="1" x14ac:dyDescent="0.2">
      <c r="C495" s="82"/>
      <c r="D495" s="105"/>
      <c r="E495" s="105"/>
      <c r="F495" s="115"/>
      <c r="G495" s="82"/>
      <c r="H495" s="105"/>
      <c r="I495" s="105"/>
    </row>
    <row r="496" spans="3:9" s="25" customFormat="1" ht="12.75" customHeight="1" x14ac:dyDescent="0.2">
      <c r="C496" s="82"/>
      <c r="D496" s="105"/>
      <c r="E496" s="105"/>
      <c r="F496" s="115"/>
      <c r="G496" s="82"/>
      <c r="H496" s="105"/>
      <c r="I496" s="105"/>
    </row>
    <row r="497" spans="3:9" s="25" customFormat="1" ht="12.75" customHeight="1" x14ac:dyDescent="0.2">
      <c r="C497" s="82"/>
      <c r="D497" s="105"/>
      <c r="E497" s="105"/>
      <c r="F497" s="115"/>
      <c r="G497" s="82"/>
      <c r="H497" s="105"/>
      <c r="I497" s="105"/>
    </row>
    <row r="498" spans="3:9" s="25" customFormat="1" ht="12.75" customHeight="1" x14ac:dyDescent="0.2">
      <c r="C498" s="82"/>
      <c r="D498" s="105"/>
      <c r="E498" s="105"/>
      <c r="F498" s="115"/>
      <c r="G498" s="82"/>
      <c r="H498" s="105"/>
      <c r="I498" s="105"/>
    </row>
    <row r="499" spans="3:9" s="25" customFormat="1" ht="12.75" customHeight="1" x14ac:dyDescent="0.2">
      <c r="C499" s="82"/>
      <c r="D499" s="105"/>
      <c r="E499" s="105"/>
      <c r="F499" s="115"/>
      <c r="G499" s="82"/>
      <c r="H499" s="105"/>
      <c r="I499" s="105"/>
    </row>
    <row r="500" spans="3:9" s="25" customFormat="1" ht="12.75" customHeight="1" x14ac:dyDescent="0.2">
      <c r="C500" s="82"/>
      <c r="D500" s="105"/>
      <c r="E500" s="105"/>
      <c r="F500" s="115"/>
      <c r="G500" s="82"/>
      <c r="H500" s="105"/>
      <c r="I500" s="105"/>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0" customWidth="1"/>
    <col min="2" max="2" width="20.7109375" style="80" customWidth="1"/>
    <col min="3" max="4" width="10.7109375" style="82" customWidth="1"/>
    <col min="5" max="6" width="8.7109375" style="86" customWidth="1"/>
    <col min="7" max="7" width="1.7109375" style="115" customWidth="1"/>
    <col min="8" max="9" width="10.7109375" style="105" customWidth="1"/>
    <col min="10" max="11" width="8.7109375" style="86" customWidth="1"/>
    <col min="12" max="12" width="1.7109375" style="115" customWidth="1"/>
    <col min="13" max="14" width="8.7109375" style="105" customWidth="1"/>
    <col min="15" max="16" width="8.7109375" style="86" customWidth="1"/>
    <col min="17" max="256" width="9.140625" style="80"/>
    <col min="257" max="257" width="25.7109375" style="80" customWidth="1"/>
    <col min="258" max="258" width="20.7109375" style="80" customWidth="1"/>
    <col min="259" max="260" width="10.7109375" style="80" customWidth="1"/>
    <col min="261" max="262" width="8.7109375" style="80" customWidth="1"/>
    <col min="263" max="263" width="1.7109375" style="80" customWidth="1"/>
    <col min="264" max="265" width="10.7109375" style="80" customWidth="1"/>
    <col min="266" max="267" width="8.7109375" style="80" customWidth="1"/>
    <col min="268" max="268" width="1.7109375" style="80" customWidth="1"/>
    <col min="269" max="272" width="8.7109375" style="80" customWidth="1"/>
    <col min="273" max="512" width="9.140625" style="80"/>
    <col min="513" max="513" width="25.7109375" style="80" customWidth="1"/>
    <col min="514" max="514" width="20.7109375" style="80" customWidth="1"/>
    <col min="515" max="516" width="10.7109375" style="80" customWidth="1"/>
    <col min="517" max="518" width="8.7109375" style="80" customWidth="1"/>
    <col min="519" max="519" width="1.7109375" style="80" customWidth="1"/>
    <col min="520" max="521" width="10.7109375" style="80" customWidth="1"/>
    <col min="522" max="523" width="8.7109375" style="80" customWidth="1"/>
    <col min="524" max="524" width="1.7109375" style="80" customWidth="1"/>
    <col min="525" max="528" width="8.7109375" style="80" customWidth="1"/>
    <col min="529" max="768" width="9.140625" style="80"/>
    <col min="769" max="769" width="25.7109375" style="80" customWidth="1"/>
    <col min="770" max="770" width="20.7109375" style="80" customWidth="1"/>
    <col min="771" max="772" width="10.7109375" style="80" customWidth="1"/>
    <col min="773" max="774" width="8.7109375" style="80" customWidth="1"/>
    <col min="775" max="775" width="1.7109375" style="80" customWidth="1"/>
    <col min="776" max="777" width="10.7109375" style="80" customWidth="1"/>
    <col min="778" max="779" width="8.7109375" style="80" customWidth="1"/>
    <col min="780" max="780" width="1.7109375" style="80" customWidth="1"/>
    <col min="781" max="784" width="8.7109375" style="80" customWidth="1"/>
    <col min="785" max="1024" width="9.140625" style="80"/>
    <col min="1025" max="1025" width="25.7109375" style="80" customWidth="1"/>
    <col min="1026" max="1026" width="20.7109375" style="80" customWidth="1"/>
    <col min="1027" max="1028" width="10.7109375" style="80" customWidth="1"/>
    <col min="1029" max="1030" width="8.7109375" style="80" customWidth="1"/>
    <col min="1031" max="1031" width="1.7109375" style="80" customWidth="1"/>
    <col min="1032" max="1033" width="10.7109375" style="80" customWidth="1"/>
    <col min="1034" max="1035" width="8.7109375" style="80" customWidth="1"/>
    <col min="1036" max="1036" width="1.7109375" style="80" customWidth="1"/>
    <col min="1037" max="1040" width="8.7109375" style="80" customWidth="1"/>
    <col min="1041" max="1280" width="9.140625" style="80"/>
    <col min="1281" max="1281" width="25.7109375" style="80" customWidth="1"/>
    <col min="1282" max="1282" width="20.7109375" style="80" customWidth="1"/>
    <col min="1283" max="1284" width="10.7109375" style="80" customWidth="1"/>
    <col min="1285" max="1286" width="8.7109375" style="80" customWidth="1"/>
    <col min="1287" max="1287" width="1.7109375" style="80" customWidth="1"/>
    <col min="1288" max="1289" width="10.7109375" style="80" customWidth="1"/>
    <col min="1290" max="1291" width="8.7109375" style="80" customWidth="1"/>
    <col min="1292" max="1292" width="1.7109375" style="80" customWidth="1"/>
    <col min="1293" max="1296" width="8.7109375" style="80" customWidth="1"/>
    <col min="1297" max="1536" width="9.140625" style="80"/>
    <col min="1537" max="1537" width="25.7109375" style="80" customWidth="1"/>
    <col min="1538" max="1538" width="20.7109375" style="80" customWidth="1"/>
    <col min="1539" max="1540" width="10.7109375" style="80" customWidth="1"/>
    <col min="1541" max="1542" width="8.7109375" style="80" customWidth="1"/>
    <col min="1543" max="1543" width="1.7109375" style="80" customWidth="1"/>
    <col min="1544" max="1545" width="10.7109375" style="80" customWidth="1"/>
    <col min="1546" max="1547" width="8.7109375" style="80" customWidth="1"/>
    <col min="1548" max="1548" width="1.7109375" style="80" customWidth="1"/>
    <col min="1549" max="1552" width="8.7109375" style="80" customWidth="1"/>
    <col min="1553" max="1792" width="9.140625" style="80"/>
    <col min="1793" max="1793" width="25.7109375" style="80" customWidth="1"/>
    <col min="1794" max="1794" width="20.7109375" style="80" customWidth="1"/>
    <col min="1795" max="1796" width="10.7109375" style="80" customWidth="1"/>
    <col min="1797" max="1798" width="8.7109375" style="80" customWidth="1"/>
    <col min="1799" max="1799" width="1.7109375" style="80" customWidth="1"/>
    <col min="1800" max="1801" width="10.7109375" style="80" customWidth="1"/>
    <col min="1802" max="1803" width="8.7109375" style="80" customWidth="1"/>
    <col min="1804" max="1804" width="1.7109375" style="80" customWidth="1"/>
    <col min="1805" max="1808" width="8.7109375" style="80" customWidth="1"/>
    <col min="1809" max="2048" width="9.140625" style="80"/>
    <col min="2049" max="2049" width="25.7109375" style="80" customWidth="1"/>
    <col min="2050" max="2050" width="20.7109375" style="80" customWidth="1"/>
    <col min="2051" max="2052" width="10.7109375" style="80" customWidth="1"/>
    <col min="2053" max="2054" width="8.7109375" style="80" customWidth="1"/>
    <col min="2055" max="2055" width="1.7109375" style="80" customWidth="1"/>
    <col min="2056" max="2057" width="10.7109375" style="80" customWidth="1"/>
    <col min="2058" max="2059" width="8.7109375" style="80" customWidth="1"/>
    <col min="2060" max="2060" width="1.7109375" style="80" customWidth="1"/>
    <col min="2061" max="2064" width="8.7109375" style="80" customWidth="1"/>
    <col min="2065" max="2304" width="9.140625" style="80"/>
    <col min="2305" max="2305" width="25.7109375" style="80" customWidth="1"/>
    <col min="2306" max="2306" width="20.7109375" style="80" customWidth="1"/>
    <col min="2307" max="2308" width="10.7109375" style="80" customWidth="1"/>
    <col min="2309" max="2310" width="8.7109375" style="80" customWidth="1"/>
    <col min="2311" max="2311" width="1.7109375" style="80" customWidth="1"/>
    <col min="2312" max="2313" width="10.7109375" style="80" customWidth="1"/>
    <col min="2314" max="2315" width="8.7109375" style="80" customWidth="1"/>
    <col min="2316" max="2316" width="1.7109375" style="80" customWidth="1"/>
    <col min="2317" max="2320" width="8.7109375" style="80" customWidth="1"/>
    <col min="2321" max="2560" width="9.140625" style="80"/>
    <col min="2561" max="2561" width="25.7109375" style="80" customWidth="1"/>
    <col min="2562" max="2562" width="20.7109375" style="80" customWidth="1"/>
    <col min="2563" max="2564" width="10.7109375" style="80" customWidth="1"/>
    <col min="2565" max="2566" width="8.7109375" style="80" customWidth="1"/>
    <col min="2567" max="2567" width="1.7109375" style="80" customWidth="1"/>
    <col min="2568" max="2569" width="10.7109375" style="80" customWidth="1"/>
    <col min="2570" max="2571" width="8.7109375" style="80" customWidth="1"/>
    <col min="2572" max="2572" width="1.7109375" style="80" customWidth="1"/>
    <col min="2573" max="2576" width="8.7109375" style="80" customWidth="1"/>
    <col min="2577" max="2816" width="9.140625" style="80"/>
    <col min="2817" max="2817" width="25.7109375" style="80" customWidth="1"/>
    <col min="2818" max="2818" width="20.7109375" style="80" customWidth="1"/>
    <col min="2819" max="2820" width="10.7109375" style="80" customWidth="1"/>
    <col min="2821" max="2822" width="8.7109375" style="80" customWidth="1"/>
    <col min="2823" max="2823" width="1.7109375" style="80" customWidth="1"/>
    <col min="2824" max="2825" width="10.7109375" style="80" customWidth="1"/>
    <col min="2826" max="2827" width="8.7109375" style="80" customWidth="1"/>
    <col min="2828" max="2828" width="1.7109375" style="80" customWidth="1"/>
    <col min="2829" max="2832" width="8.7109375" style="80" customWidth="1"/>
    <col min="2833" max="3072" width="9.140625" style="80"/>
    <col min="3073" max="3073" width="25.7109375" style="80" customWidth="1"/>
    <col min="3074" max="3074" width="20.7109375" style="80" customWidth="1"/>
    <col min="3075" max="3076" width="10.7109375" style="80" customWidth="1"/>
    <col min="3077" max="3078" width="8.7109375" style="80" customWidth="1"/>
    <col min="3079" max="3079" width="1.7109375" style="80" customWidth="1"/>
    <col min="3080" max="3081" width="10.7109375" style="80" customWidth="1"/>
    <col min="3082" max="3083" width="8.7109375" style="80" customWidth="1"/>
    <col min="3084" max="3084" width="1.7109375" style="80" customWidth="1"/>
    <col min="3085" max="3088" width="8.7109375" style="80" customWidth="1"/>
    <col min="3089" max="3328" width="9.140625" style="80"/>
    <col min="3329" max="3329" width="25.7109375" style="80" customWidth="1"/>
    <col min="3330" max="3330" width="20.7109375" style="80" customWidth="1"/>
    <col min="3331" max="3332" width="10.7109375" style="80" customWidth="1"/>
    <col min="3333" max="3334" width="8.7109375" style="80" customWidth="1"/>
    <col min="3335" max="3335" width="1.7109375" style="80" customWidth="1"/>
    <col min="3336" max="3337" width="10.7109375" style="80" customWidth="1"/>
    <col min="3338" max="3339" width="8.7109375" style="80" customWidth="1"/>
    <col min="3340" max="3340" width="1.7109375" style="80" customWidth="1"/>
    <col min="3341" max="3344" width="8.7109375" style="80" customWidth="1"/>
    <col min="3345" max="3584" width="9.140625" style="80"/>
    <col min="3585" max="3585" width="25.7109375" style="80" customWidth="1"/>
    <col min="3586" max="3586" width="20.7109375" style="80" customWidth="1"/>
    <col min="3587" max="3588" width="10.7109375" style="80" customWidth="1"/>
    <col min="3589" max="3590" width="8.7109375" style="80" customWidth="1"/>
    <col min="3591" max="3591" width="1.7109375" style="80" customWidth="1"/>
    <col min="3592" max="3593" width="10.7109375" style="80" customWidth="1"/>
    <col min="3594" max="3595" width="8.7109375" style="80" customWidth="1"/>
    <col min="3596" max="3596" width="1.7109375" style="80" customWidth="1"/>
    <col min="3597" max="3600" width="8.7109375" style="80" customWidth="1"/>
    <col min="3601" max="3840" width="9.140625" style="80"/>
    <col min="3841" max="3841" width="25.7109375" style="80" customWidth="1"/>
    <col min="3842" max="3842" width="20.7109375" style="80" customWidth="1"/>
    <col min="3843" max="3844" width="10.7109375" style="80" customWidth="1"/>
    <col min="3845" max="3846" width="8.7109375" style="80" customWidth="1"/>
    <col min="3847" max="3847" width="1.7109375" style="80" customWidth="1"/>
    <col min="3848" max="3849" width="10.7109375" style="80" customWidth="1"/>
    <col min="3850" max="3851" width="8.7109375" style="80" customWidth="1"/>
    <col min="3852" max="3852" width="1.7109375" style="80" customWidth="1"/>
    <col min="3853" max="3856" width="8.7109375" style="80" customWidth="1"/>
    <col min="3857" max="4096" width="9.140625" style="80"/>
    <col min="4097" max="4097" width="25.7109375" style="80" customWidth="1"/>
    <col min="4098" max="4098" width="20.7109375" style="80" customWidth="1"/>
    <col min="4099" max="4100" width="10.7109375" style="80" customWidth="1"/>
    <col min="4101" max="4102" width="8.7109375" style="80" customWidth="1"/>
    <col min="4103" max="4103" width="1.7109375" style="80" customWidth="1"/>
    <col min="4104" max="4105" width="10.7109375" style="80" customWidth="1"/>
    <col min="4106" max="4107" width="8.7109375" style="80" customWidth="1"/>
    <col min="4108" max="4108" width="1.7109375" style="80" customWidth="1"/>
    <col min="4109" max="4112" width="8.7109375" style="80" customWidth="1"/>
    <col min="4113" max="4352" width="9.140625" style="80"/>
    <col min="4353" max="4353" width="25.7109375" style="80" customWidth="1"/>
    <col min="4354" max="4354" width="20.7109375" style="80" customWidth="1"/>
    <col min="4355" max="4356" width="10.7109375" style="80" customWidth="1"/>
    <col min="4357" max="4358" width="8.7109375" style="80" customWidth="1"/>
    <col min="4359" max="4359" width="1.7109375" style="80" customWidth="1"/>
    <col min="4360" max="4361" width="10.7109375" style="80" customWidth="1"/>
    <col min="4362" max="4363" width="8.7109375" style="80" customWidth="1"/>
    <col min="4364" max="4364" width="1.7109375" style="80" customWidth="1"/>
    <col min="4365" max="4368" width="8.7109375" style="80" customWidth="1"/>
    <col min="4369" max="4608" width="9.140625" style="80"/>
    <col min="4609" max="4609" width="25.7109375" style="80" customWidth="1"/>
    <col min="4610" max="4610" width="20.7109375" style="80" customWidth="1"/>
    <col min="4611" max="4612" width="10.7109375" style="80" customWidth="1"/>
    <col min="4613" max="4614" width="8.7109375" style="80" customWidth="1"/>
    <col min="4615" max="4615" width="1.7109375" style="80" customWidth="1"/>
    <col min="4616" max="4617" width="10.7109375" style="80" customWidth="1"/>
    <col min="4618" max="4619" width="8.7109375" style="80" customWidth="1"/>
    <col min="4620" max="4620" width="1.7109375" style="80" customWidth="1"/>
    <col min="4621" max="4624" width="8.7109375" style="80" customWidth="1"/>
    <col min="4625" max="4864" width="9.140625" style="80"/>
    <col min="4865" max="4865" width="25.7109375" style="80" customWidth="1"/>
    <col min="4866" max="4866" width="20.7109375" style="80" customWidth="1"/>
    <col min="4867" max="4868" width="10.7109375" style="80" customWidth="1"/>
    <col min="4869" max="4870" width="8.7109375" style="80" customWidth="1"/>
    <col min="4871" max="4871" width="1.7109375" style="80" customWidth="1"/>
    <col min="4872" max="4873" width="10.7109375" style="80" customWidth="1"/>
    <col min="4874" max="4875" width="8.7109375" style="80" customWidth="1"/>
    <col min="4876" max="4876" width="1.7109375" style="80" customWidth="1"/>
    <col min="4877" max="4880" width="8.7109375" style="80" customWidth="1"/>
    <col min="4881" max="5120" width="9.140625" style="80"/>
    <col min="5121" max="5121" width="25.7109375" style="80" customWidth="1"/>
    <col min="5122" max="5122" width="20.7109375" style="80" customWidth="1"/>
    <col min="5123" max="5124" width="10.7109375" style="80" customWidth="1"/>
    <col min="5125" max="5126" width="8.7109375" style="80" customWidth="1"/>
    <col min="5127" max="5127" width="1.7109375" style="80" customWidth="1"/>
    <col min="5128" max="5129" width="10.7109375" style="80" customWidth="1"/>
    <col min="5130" max="5131" width="8.7109375" style="80" customWidth="1"/>
    <col min="5132" max="5132" width="1.7109375" style="80" customWidth="1"/>
    <col min="5133" max="5136" width="8.7109375" style="80" customWidth="1"/>
    <col min="5137" max="5376" width="9.140625" style="80"/>
    <col min="5377" max="5377" width="25.7109375" style="80" customWidth="1"/>
    <col min="5378" max="5378" width="20.7109375" style="80" customWidth="1"/>
    <col min="5379" max="5380" width="10.7109375" style="80" customWidth="1"/>
    <col min="5381" max="5382" width="8.7109375" style="80" customWidth="1"/>
    <col min="5383" max="5383" width="1.7109375" style="80" customWidth="1"/>
    <col min="5384" max="5385" width="10.7109375" style="80" customWidth="1"/>
    <col min="5386" max="5387" width="8.7109375" style="80" customWidth="1"/>
    <col min="5388" max="5388" width="1.7109375" style="80" customWidth="1"/>
    <col min="5389" max="5392" width="8.7109375" style="80" customWidth="1"/>
    <col min="5393" max="5632" width="9.140625" style="80"/>
    <col min="5633" max="5633" width="25.7109375" style="80" customWidth="1"/>
    <col min="5634" max="5634" width="20.7109375" style="80" customWidth="1"/>
    <col min="5635" max="5636" width="10.7109375" style="80" customWidth="1"/>
    <col min="5637" max="5638" width="8.7109375" style="80" customWidth="1"/>
    <col min="5639" max="5639" width="1.7109375" style="80" customWidth="1"/>
    <col min="5640" max="5641" width="10.7109375" style="80" customWidth="1"/>
    <col min="5642" max="5643" width="8.7109375" style="80" customWidth="1"/>
    <col min="5644" max="5644" width="1.7109375" style="80" customWidth="1"/>
    <col min="5645" max="5648" width="8.7109375" style="80" customWidth="1"/>
    <col min="5649" max="5888" width="9.140625" style="80"/>
    <col min="5889" max="5889" width="25.7109375" style="80" customWidth="1"/>
    <col min="5890" max="5890" width="20.7109375" style="80" customWidth="1"/>
    <col min="5891" max="5892" width="10.7109375" style="80" customWidth="1"/>
    <col min="5893" max="5894" width="8.7109375" style="80" customWidth="1"/>
    <col min="5895" max="5895" width="1.7109375" style="80" customWidth="1"/>
    <col min="5896" max="5897" width="10.7109375" style="80" customWidth="1"/>
    <col min="5898" max="5899" width="8.7109375" style="80" customWidth="1"/>
    <col min="5900" max="5900" width="1.7109375" style="80" customWidth="1"/>
    <col min="5901" max="5904" width="8.7109375" style="80" customWidth="1"/>
    <col min="5905" max="6144" width="9.140625" style="80"/>
    <col min="6145" max="6145" width="25.7109375" style="80" customWidth="1"/>
    <col min="6146" max="6146" width="20.7109375" style="80" customWidth="1"/>
    <col min="6147" max="6148" width="10.7109375" style="80" customWidth="1"/>
    <col min="6149" max="6150" width="8.7109375" style="80" customWidth="1"/>
    <col min="6151" max="6151" width="1.7109375" style="80" customWidth="1"/>
    <col min="6152" max="6153" width="10.7109375" style="80" customWidth="1"/>
    <col min="6154" max="6155" width="8.7109375" style="80" customWidth="1"/>
    <col min="6156" max="6156" width="1.7109375" style="80" customWidth="1"/>
    <col min="6157" max="6160" width="8.7109375" style="80" customWidth="1"/>
    <col min="6161" max="6400" width="9.140625" style="80"/>
    <col min="6401" max="6401" width="25.7109375" style="80" customWidth="1"/>
    <col min="6402" max="6402" width="20.7109375" style="80" customWidth="1"/>
    <col min="6403" max="6404" width="10.7109375" style="80" customWidth="1"/>
    <col min="6405" max="6406" width="8.7109375" style="80" customWidth="1"/>
    <col min="6407" max="6407" width="1.7109375" style="80" customWidth="1"/>
    <col min="6408" max="6409" width="10.7109375" style="80" customWidth="1"/>
    <col min="6410" max="6411" width="8.7109375" style="80" customWidth="1"/>
    <col min="6412" max="6412" width="1.7109375" style="80" customWidth="1"/>
    <col min="6413" max="6416" width="8.7109375" style="80" customWidth="1"/>
    <col min="6417" max="6656" width="9.140625" style="80"/>
    <col min="6657" max="6657" width="25.7109375" style="80" customWidth="1"/>
    <col min="6658" max="6658" width="20.7109375" style="80" customWidth="1"/>
    <col min="6659" max="6660" width="10.7109375" style="80" customWidth="1"/>
    <col min="6661" max="6662" width="8.7109375" style="80" customWidth="1"/>
    <col min="6663" max="6663" width="1.7109375" style="80" customWidth="1"/>
    <col min="6664" max="6665" width="10.7109375" style="80" customWidth="1"/>
    <col min="6666" max="6667" width="8.7109375" style="80" customWidth="1"/>
    <col min="6668" max="6668" width="1.7109375" style="80" customWidth="1"/>
    <col min="6669" max="6672" width="8.7109375" style="80" customWidth="1"/>
    <col min="6673" max="6912" width="9.140625" style="80"/>
    <col min="6913" max="6913" width="25.7109375" style="80" customWidth="1"/>
    <col min="6914" max="6914" width="20.7109375" style="80" customWidth="1"/>
    <col min="6915" max="6916" width="10.7109375" style="80" customWidth="1"/>
    <col min="6917" max="6918" width="8.7109375" style="80" customWidth="1"/>
    <col min="6919" max="6919" width="1.7109375" style="80" customWidth="1"/>
    <col min="6920" max="6921" width="10.7109375" style="80" customWidth="1"/>
    <col min="6922" max="6923" width="8.7109375" style="80" customWidth="1"/>
    <col min="6924" max="6924" width="1.7109375" style="80" customWidth="1"/>
    <col min="6925" max="6928" width="8.7109375" style="80" customWidth="1"/>
    <col min="6929" max="7168" width="9.140625" style="80"/>
    <col min="7169" max="7169" width="25.7109375" style="80" customWidth="1"/>
    <col min="7170" max="7170" width="20.7109375" style="80" customWidth="1"/>
    <col min="7171" max="7172" width="10.7109375" style="80" customWidth="1"/>
    <col min="7173" max="7174" width="8.7109375" style="80" customWidth="1"/>
    <col min="7175" max="7175" width="1.7109375" style="80" customWidth="1"/>
    <col min="7176" max="7177" width="10.7109375" style="80" customWidth="1"/>
    <col min="7178" max="7179" width="8.7109375" style="80" customWidth="1"/>
    <col min="7180" max="7180" width="1.7109375" style="80" customWidth="1"/>
    <col min="7181" max="7184" width="8.7109375" style="80" customWidth="1"/>
    <col min="7185" max="7424" width="9.140625" style="80"/>
    <col min="7425" max="7425" width="25.7109375" style="80" customWidth="1"/>
    <col min="7426" max="7426" width="20.7109375" style="80" customWidth="1"/>
    <col min="7427" max="7428" width="10.7109375" style="80" customWidth="1"/>
    <col min="7429" max="7430" width="8.7109375" style="80" customWidth="1"/>
    <col min="7431" max="7431" width="1.7109375" style="80" customWidth="1"/>
    <col min="7432" max="7433" width="10.7109375" style="80" customWidth="1"/>
    <col min="7434" max="7435" width="8.7109375" style="80" customWidth="1"/>
    <col min="7436" max="7436" width="1.7109375" style="80" customWidth="1"/>
    <col min="7437" max="7440" width="8.7109375" style="80" customWidth="1"/>
    <col min="7441" max="7680" width="9.140625" style="80"/>
    <col min="7681" max="7681" width="25.7109375" style="80" customWidth="1"/>
    <col min="7682" max="7682" width="20.7109375" style="80" customWidth="1"/>
    <col min="7683" max="7684" width="10.7109375" style="80" customWidth="1"/>
    <col min="7685" max="7686" width="8.7109375" style="80" customWidth="1"/>
    <col min="7687" max="7687" width="1.7109375" style="80" customWidth="1"/>
    <col min="7688" max="7689" width="10.7109375" style="80" customWidth="1"/>
    <col min="7690" max="7691" width="8.7109375" style="80" customWidth="1"/>
    <col min="7692" max="7692" width="1.7109375" style="80" customWidth="1"/>
    <col min="7693" max="7696" width="8.7109375" style="80" customWidth="1"/>
    <col min="7697" max="7936" width="9.140625" style="80"/>
    <col min="7937" max="7937" width="25.7109375" style="80" customWidth="1"/>
    <col min="7938" max="7938" width="20.7109375" style="80" customWidth="1"/>
    <col min="7939" max="7940" width="10.7109375" style="80" customWidth="1"/>
    <col min="7941" max="7942" width="8.7109375" style="80" customWidth="1"/>
    <col min="7943" max="7943" width="1.7109375" style="80" customWidth="1"/>
    <col min="7944" max="7945" width="10.7109375" style="80" customWidth="1"/>
    <col min="7946" max="7947" width="8.7109375" style="80" customWidth="1"/>
    <col min="7948" max="7948" width="1.7109375" style="80" customWidth="1"/>
    <col min="7949" max="7952" width="8.7109375" style="80" customWidth="1"/>
    <col min="7953" max="8192" width="9.140625" style="80"/>
    <col min="8193" max="8193" width="25.7109375" style="80" customWidth="1"/>
    <col min="8194" max="8194" width="20.7109375" style="80" customWidth="1"/>
    <col min="8195" max="8196" width="10.7109375" style="80" customWidth="1"/>
    <col min="8197" max="8198" width="8.7109375" style="80" customWidth="1"/>
    <col min="8199" max="8199" width="1.7109375" style="80" customWidth="1"/>
    <col min="8200" max="8201" width="10.7109375" style="80" customWidth="1"/>
    <col min="8202" max="8203" width="8.7109375" style="80" customWidth="1"/>
    <col min="8204" max="8204" width="1.7109375" style="80" customWidth="1"/>
    <col min="8205" max="8208" width="8.7109375" style="80" customWidth="1"/>
    <col min="8209" max="8448" width="9.140625" style="80"/>
    <col min="8449" max="8449" width="25.7109375" style="80" customWidth="1"/>
    <col min="8450" max="8450" width="20.7109375" style="80" customWidth="1"/>
    <col min="8451" max="8452" width="10.7109375" style="80" customWidth="1"/>
    <col min="8453" max="8454" width="8.7109375" style="80" customWidth="1"/>
    <col min="8455" max="8455" width="1.7109375" style="80" customWidth="1"/>
    <col min="8456" max="8457" width="10.7109375" style="80" customWidth="1"/>
    <col min="8458" max="8459" width="8.7109375" style="80" customWidth="1"/>
    <col min="8460" max="8460" width="1.7109375" style="80" customWidth="1"/>
    <col min="8461" max="8464" width="8.7109375" style="80" customWidth="1"/>
    <col min="8465" max="8704" width="9.140625" style="80"/>
    <col min="8705" max="8705" width="25.7109375" style="80" customWidth="1"/>
    <col min="8706" max="8706" width="20.7109375" style="80" customWidth="1"/>
    <col min="8707" max="8708" width="10.7109375" style="80" customWidth="1"/>
    <col min="8709" max="8710" width="8.7109375" style="80" customWidth="1"/>
    <col min="8711" max="8711" width="1.7109375" style="80" customWidth="1"/>
    <col min="8712" max="8713" width="10.7109375" style="80" customWidth="1"/>
    <col min="8714" max="8715" width="8.7109375" style="80" customWidth="1"/>
    <col min="8716" max="8716" width="1.7109375" style="80" customWidth="1"/>
    <col min="8717" max="8720" width="8.7109375" style="80" customWidth="1"/>
    <col min="8721" max="8960" width="9.140625" style="80"/>
    <col min="8961" max="8961" width="25.7109375" style="80" customWidth="1"/>
    <col min="8962" max="8962" width="20.7109375" style="80" customWidth="1"/>
    <col min="8963" max="8964" width="10.7109375" style="80" customWidth="1"/>
    <col min="8965" max="8966" width="8.7109375" style="80" customWidth="1"/>
    <col min="8967" max="8967" width="1.7109375" style="80" customWidth="1"/>
    <col min="8968" max="8969" width="10.7109375" style="80" customWidth="1"/>
    <col min="8970" max="8971" width="8.7109375" style="80" customWidth="1"/>
    <col min="8972" max="8972" width="1.7109375" style="80" customWidth="1"/>
    <col min="8973" max="8976" width="8.7109375" style="80" customWidth="1"/>
    <col min="8977" max="9216" width="9.140625" style="80"/>
    <col min="9217" max="9217" width="25.7109375" style="80" customWidth="1"/>
    <col min="9218" max="9218" width="20.7109375" style="80" customWidth="1"/>
    <col min="9219" max="9220" width="10.7109375" style="80" customWidth="1"/>
    <col min="9221" max="9222" width="8.7109375" style="80" customWidth="1"/>
    <col min="9223" max="9223" width="1.7109375" style="80" customWidth="1"/>
    <col min="9224" max="9225" width="10.7109375" style="80" customWidth="1"/>
    <col min="9226" max="9227" width="8.7109375" style="80" customWidth="1"/>
    <col min="9228" max="9228" width="1.7109375" style="80" customWidth="1"/>
    <col min="9229" max="9232" width="8.7109375" style="80" customWidth="1"/>
    <col min="9233" max="9472" width="9.140625" style="80"/>
    <col min="9473" max="9473" width="25.7109375" style="80" customWidth="1"/>
    <col min="9474" max="9474" width="20.7109375" style="80" customWidth="1"/>
    <col min="9475" max="9476" width="10.7109375" style="80" customWidth="1"/>
    <col min="9477" max="9478" width="8.7109375" style="80" customWidth="1"/>
    <col min="9479" max="9479" width="1.7109375" style="80" customWidth="1"/>
    <col min="9480" max="9481" width="10.7109375" style="80" customWidth="1"/>
    <col min="9482" max="9483" width="8.7109375" style="80" customWidth="1"/>
    <col min="9484" max="9484" width="1.7109375" style="80" customWidth="1"/>
    <col min="9485" max="9488" width="8.7109375" style="80" customWidth="1"/>
    <col min="9489" max="9728" width="9.140625" style="80"/>
    <col min="9729" max="9729" width="25.7109375" style="80" customWidth="1"/>
    <col min="9730" max="9730" width="20.7109375" style="80" customWidth="1"/>
    <col min="9731" max="9732" width="10.7109375" style="80" customWidth="1"/>
    <col min="9733" max="9734" width="8.7109375" style="80" customWidth="1"/>
    <col min="9735" max="9735" width="1.7109375" style="80" customWidth="1"/>
    <col min="9736" max="9737" width="10.7109375" style="80" customWidth="1"/>
    <col min="9738" max="9739" width="8.7109375" style="80" customWidth="1"/>
    <col min="9740" max="9740" width="1.7109375" style="80" customWidth="1"/>
    <col min="9741" max="9744" width="8.7109375" style="80" customWidth="1"/>
    <col min="9745" max="9984" width="9.140625" style="80"/>
    <col min="9985" max="9985" width="25.7109375" style="80" customWidth="1"/>
    <col min="9986" max="9986" width="20.7109375" style="80" customWidth="1"/>
    <col min="9987" max="9988" width="10.7109375" style="80" customWidth="1"/>
    <col min="9989" max="9990" width="8.7109375" style="80" customWidth="1"/>
    <col min="9991" max="9991" width="1.7109375" style="80" customWidth="1"/>
    <col min="9992" max="9993" width="10.7109375" style="80" customWidth="1"/>
    <col min="9994" max="9995" width="8.7109375" style="80" customWidth="1"/>
    <col min="9996" max="9996" width="1.7109375" style="80" customWidth="1"/>
    <col min="9997" max="10000" width="8.7109375" style="80" customWidth="1"/>
    <col min="10001" max="10240" width="9.140625" style="80"/>
    <col min="10241" max="10241" width="25.7109375" style="80" customWidth="1"/>
    <col min="10242" max="10242" width="20.7109375" style="80" customWidth="1"/>
    <col min="10243" max="10244" width="10.7109375" style="80" customWidth="1"/>
    <col min="10245" max="10246" width="8.7109375" style="80" customWidth="1"/>
    <col min="10247" max="10247" width="1.7109375" style="80" customWidth="1"/>
    <col min="10248" max="10249" width="10.7109375" style="80" customWidth="1"/>
    <col min="10250" max="10251" width="8.7109375" style="80" customWidth="1"/>
    <col min="10252" max="10252" width="1.7109375" style="80" customWidth="1"/>
    <col min="10253" max="10256" width="8.7109375" style="80" customWidth="1"/>
    <col min="10257" max="10496" width="9.140625" style="80"/>
    <col min="10497" max="10497" width="25.7109375" style="80" customWidth="1"/>
    <col min="10498" max="10498" width="20.7109375" style="80" customWidth="1"/>
    <col min="10499" max="10500" width="10.7109375" style="80" customWidth="1"/>
    <col min="10501" max="10502" width="8.7109375" style="80" customWidth="1"/>
    <col min="10503" max="10503" width="1.7109375" style="80" customWidth="1"/>
    <col min="10504" max="10505" width="10.7109375" style="80" customWidth="1"/>
    <col min="10506" max="10507" width="8.7109375" style="80" customWidth="1"/>
    <col min="10508" max="10508" width="1.7109375" style="80" customWidth="1"/>
    <col min="10509" max="10512" width="8.7109375" style="80" customWidth="1"/>
    <col min="10513" max="10752" width="9.140625" style="80"/>
    <col min="10753" max="10753" width="25.7109375" style="80" customWidth="1"/>
    <col min="10754" max="10754" width="20.7109375" style="80" customWidth="1"/>
    <col min="10755" max="10756" width="10.7109375" style="80" customWidth="1"/>
    <col min="10757" max="10758" width="8.7109375" style="80" customWidth="1"/>
    <col min="10759" max="10759" width="1.7109375" style="80" customWidth="1"/>
    <col min="10760" max="10761" width="10.7109375" style="80" customWidth="1"/>
    <col min="10762" max="10763" width="8.7109375" style="80" customWidth="1"/>
    <col min="10764" max="10764" width="1.7109375" style="80" customWidth="1"/>
    <col min="10765" max="10768" width="8.7109375" style="80" customWidth="1"/>
    <col min="10769" max="11008" width="9.140625" style="80"/>
    <col min="11009" max="11009" width="25.7109375" style="80" customWidth="1"/>
    <col min="11010" max="11010" width="20.7109375" style="80" customWidth="1"/>
    <col min="11011" max="11012" width="10.7109375" style="80" customWidth="1"/>
    <col min="11013" max="11014" width="8.7109375" style="80" customWidth="1"/>
    <col min="11015" max="11015" width="1.7109375" style="80" customWidth="1"/>
    <col min="11016" max="11017" width="10.7109375" style="80" customWidth="1"/>
    <col min="11018" max="11019" width="8.7109375" style="80" customWidth="1"/>
    <col min="11020" max="11020" width="1.7109375" style="80" customWidth="1"/>
    <col min="11021" max="11024" width="8.7109375" style="80" customWidth="1"/>
    <col min="11025" max="11264" width="9.140625" style="80"/>
    <col min="11265" max="11265" width="25.7109375" style="80" customWidth="1"/>
    <col min="11266" max="11266" width="20.7109375" style="80" customWidth="1"/>
    <col min="11267" max="11268" width="10.7109375" style="80" customWidth="1"/>
    <col min="11269" max="11270" width="8.7109375" style="80" customWidth="1"/>
    <col min="11271" max="11271" width="1.7109375" style="80" customWidth="1"/>
    <col min="11272" max="11273" width="10.7109375" style="80" customWidth="1"/>
    <col min="11274" max="11275" width="8.7109375" style="80" customWidth="1"/>
    <col min="11276" max="11276" width="1.7109375" style="80" customWidth="1"/>
    <col min="11277" max="11280" width="8.7109375" style="80" customWidth="1"/>
    <col min="11281" max="11520" width="9.140625" style="80"/>
    <col min="11521" max="11521" width="25.7109375" style="80" customWidth="1"/>
    <col min="11522" max="11522" width="20.7109375" style="80" customWidth="1"/>
    <col min="11523" max="11524" width="10.7109375" style="80" customWidth="1"/>
    <col min="11525" max="11526" width="8.7109375" style="80" customWidth="1"/>
    <col min="11527" max="11527" width="1.7109375" style="80" customWidth="1"/>
    <col min="11528" max="11529" width="10.7109375" style="80" customWidth="1"/>
    <col min="11530" max="11531" width="8.7109375" style="80" customWidth="1"/>
    <col min="11532" max="11532" width="1.7109375" style="80" customWidth="1"/>
    <col min="11533" max="11536" width="8.7109375" style="80" customWidth="1"/>
    <col min="11537" max="11776" width="9.140625" style="80"/>
    <col min="11777" max="11777" width="25.7109375" style="80" customWidth="1"/>
    <col min="11778" max="11778" width="20.7109375" style="80" customWidth="1"/>
    <col min="11779" max="11780" width="10.7109375" style="80" customWidth="1"/>
    <col min="11781" max="11782" width="8.7109375" style="80" customWidth="1"/>
    <col min="11783" max="11783" width="1.7109375" style="80" customWidth="1"/>
    <col min="11784" max="11785" width="10.7109375" style="80" customWidth="1"/>
    <col min="11786" max="11787" width="8.7109375" style="80" customWidth="1"/>
    <col min="11788" max="11788" width="1.7109375" style="80" customWidth="1"/>
    <col min="11789" max="11792" width="8.7109375" style="80" customWidth="1"/>
    <col min="11793" max="12032" width="9.140625" style="80"/>
    <col min="12033" max="12033" width="25.7109375" style="80" customWidth="1"/>
    <col min="12034" max="12034" width="20.7109375" style="80" customWidth="1"/>
    <col min="12035" max="12036" width="10.7109375" style="80" customWidth="1"/>
    <col min="12037" max="12038" width="8.7109375" style="80" customWidth="1"/>
    <col min="12039" max="12039" width="1.7109375" style="80" customWidth="1"/>
    <col min="12040" max="12041" width="10.7109375" style="80" customWidth="1"/>
    <col min="12042" max="12043" width="8.7109375" style="80" customWidth="1"/>
    <col min="12044" max="12044" width="1.7109375" style="80" customWidth="1"/>
    <col min="12045" max="12048" width="8.7109375" style="80" customWidth="1"/>
    <col min="12049" max="12288" width="9.140625" style="80"/>
    <col min="12289" max="12289" width="25.7109375" style="80" customWidth="1"/>
    <col min="12290" max="12290" width="20.7109375" style="80" customWidth="1"/>
    <col min="12291" max="12292" width="10.7109375" style="80" customWidth="1"/>
    <col min="12293" max="12294" width="8.7109375" style="80" customWidth="1"/>
    <col min="12295" max="12295" width="1.7109375" style="80" customWidth="1"/>
    <col min="12296" max="12297" width="10.7109375" style="80" customWidth="1"/>
    <col min="12298" max="12299" width="8.7109375" style="80" customWidth="1"/>
    <col min="12300" max="12300" width="1.7109375" style="80" customWidth="1"/>
    <col min="12301" max="12304" width="8.7109375" style="80" customWidth="1"/>
    <col min="12305" max="12544" width="9.140625" style="80"/>
    <col min="12545" max="12545" width="25.7109375" style="80" customWidth="1"/>
    <col min="12546" max="12546" width="20.7109375" style="80" customWidth="1"/>
    <col min="12547" max="12548" width="10.7109375" style="80" customWidth="1"/>
    <col min="12549" max="12550" width="8.7109375" style="80" customWidth="1"/>
    <col min="12551" max="12551" width="1.7109375" style="80" customWidth="1"/>
    <col min="12552" max="12553" width="10.7109375" style="80" customWidth="1"/>
    <col min="12554" max="12555" width="8.7109375" style="80" customWidth="1"/>
    <col min="12556" max="12556" width="1.7109375" style="80" customWidth="1"/>
    <col min="12557" max="12560" width="8.7109375" style="80" customWidth="1"/>
    <col min="12561" max="12800" width="9.140625" style="80"/>
    <col min="12801" max="12801" width="25.7109375" style="80" customWidth="1"/>
    <col min="12802" max="12802" width="20.7109375" style="80" customWidth="1"/>
    <col min="12803" max="12804" width="10.7109375" style="80" customWidth="1"/>
    <col min="12805" max="12806" width="8.7109375" style="80" customWidth="1"/>
    <col min="12807" max="12807" width="1.7109375" style="80" customWidth="1"/>
    <col min="12808" max="12809" width="10.7109375" style="80" customWidth="1"/>
    <col min="12810" max="12811" width="8.7109375" style="80" customWidth="1"/>
    <col min="12812" max="12812" width="1.7109375" style="80" customWidth="1"/>
    <col min="12813" max="12816" width="8.7109375" style="80" customWidth="1"/>
    <col min="12817" max="13056" width="9.140625" style="80"/>
    <col min="13057" max="13057" width="25.7109375" style="80" customWidth="1"/>
    <col min="13058" max="13058" width="20.7109375" style="80" customWidth="1"/>
    <col min="13059" max="13060" width="10.7109375" style="80" customWidth="1"/>
    <col min="13061" max="13062" width="8.7109375" style="80" customWidth="1"/>
    <col min="13063" max="13063" width="1.7109375" style="80" customWidth="1"/>
    <col min="13064" max="13065" width="10.7109375" style="80" customWidth="1"/>
    <col min="13066" max="13067" width="8.7109375" style="80" customWidth="1"/>
    <col min="13068" max="13068" width="1.7109375" style="80" customWidth="1"/>
    <col min="13069" max="13072" width="8.7109375" style="80" customWidth="1"/>
    <col min="13073" max="13312" width="9.140625" style="80"/>
    <col min="13313" max="13313" width="25.7109375" style="80" customWidth="1"/>
    <col min="13314" max="13314" width="20.7109375" style="80" customWidth="1"/>
    <col min="13315" max="13316" width="10.7109375" style="80" customWidth="1"/>
    <col min="13317" max="13318" width="8.7109375" style="80" customWidth="1"/>
    <col min="13319" max="13319" width="1.7109375" style="80" customWidth="1"/>
    <col min="13320" max="13321" width="10.7109375" style="80" customWidth="1"/>
    <col min="13322" max="13323" width="8.7109375" style="80" customWidth="1"/>
    <col min="13324" max="13324" width="1.7109375" style="80" customWidth="1"/>
    <col min="13325" max="13328" width="8.7109375" style="80" customWidth="1"/>
    <col min="13329" max="13568" width="9.140625" style="80"/>
    <col min="13569" max="13569" width="25.7109375" style="80" customWidth="1"/>
    <col min="13570" max="13570" width="20.7109375" style="80" customWidth="1"/>
    <col min="13571" max="13572" width="10.7109375" style="80" customWidth="1"/>
    <col min="13573" max="13574" width="8.7109375" style="80" customWidth="1"/>
    <col min="13575" max="13575" width="1.7109375" style="80" customWidth="1"/>
    <col min="13576" max="13577" width="10.7109375" style="80" customWidth="1"/>
    <col min="13578" max="13579" width="8.7109375" style="80" customWidth="1"/>
    <col min="13580" max="13580" width="1.7109375" style="80" customWidth="1"/>
    <col min="13581" max="13584" width="8.7109375" style="80" customWidth="1"/>
    <col min="13585" max="13824" width="9.140625" style="80"/>
    <col min="13825" max="13825" width="25.7109375" style="80" customWidth="1"/>
    <col min="13826" max="13826" width="20.7109375" style="80" customWidth="1"/>
    <col min="13827" max="13828" width="10.7109375" style="80" customWidth="1"/>
    <col min="13829" max="13830" width="8.7109375" style="80" customWidth="1"/>
    <col min="13831" max="13831" width="1.7109375" style="80" customWidth="1"/>
    <col min="13832" max="13833" width="10.7109375" style="80" customWidth="1"/>
    <col min="13834" max="13835" width="8.7109375" style="80" customWidth="1"/>
    <col min="13836" max="13836" width="1.7109375" style="80" customWidth="1"/>
    <col min="13837" max="13840" width="8.7109375" style="80" customWidth="1"/>
    <col min="13841" max="14080" width="9.140625" style="80"/>
    <col min="14081" max="14081" width="25.7109375" style="80" customWidth="1"/>
    <col min="14082" max="14082" width="20.7109375" style="80" customWidth="1"/>
    <col min="14083" max="14084" width="10.7109375" style="80" customWidth="1"/>
    <col min="14085" max="14086" width="8.7109375" style="80" customWidth="1"/>
    <col min="14087" max="14087" width="1.7109375" style="80" customWidth="1"/>
    <col min="14088" max="14089" width="10.7109375" style="80" customWidth="1"/>
    <col min="14090" max="14091" width="8.7109375" style="80" customWidth="1"/>
    <col min="14092" max="14092" width="1.7109375" style="80" customWidth="1"/>
    <col min="14093" max="14096" width="8.7109375" style="80" customWidth="1"/>
    <col min="14097" max="14336" width="9.140625" style="80"/>
    <col min="14337" max="14337" width="25.7109375" style="80" customWidth="1"/>
    <col min="14338" max="14338" width="20.7109375" style="80" customWidth="1"/>
    <col min="14339" max="14340" width="10.7109375" style="80" customWidth="1"/>
    <col min="14341" max="14342" width="8.7109375" style="80" customWidth="1"/>
    <col min="14343" max="14343" width="1.7109375" style="80" customWidth="1"/>
    <col min="14344" max="14345" width="10.7109375" style="80" customWidth="1"/>
    <col min="14346" max="14347" width="8.7109375" style="80" customWidth="1"/>
    <col min="14348" max="14348" width="1.7109375" style="80" customWidth="1"/>
    <col min="14349" max="14352" width="8.7109375" style="80" customWidth="1"/>
    <col min="14353" max="14592" width="9.140625" style="80"/>
    <col min="14593" max="14593" width="25.7109375" style="80" customWidth="1"/>
    <col min="14594" max="14594" width="20.7109375" style="80" customWidth="1"/>
    <col min="14595" max="14596" width="10.7109375" style="80" customWidth="1"/>
    <col min="14597" max="14598" width="8.7109375" style="80" customWidth="1"/>
    <col min="14599" max="14599" width="1.7109375" style="80" customWidth="1"/>
    <col min="14600" max="14601" width="10.7109375" style="80" customWidth="1"/>
    <col min="14602" max="14603" width="8.7109375" style="80" customWidth="1"/>
    <col min="14604" max="14604" width="1.7109375" style="80" customWidth="1"/>
    <col min="14605" max="14608" width="8.7109375" style="80" customWidth="1"/>
    <col min="14609" max="14848" width="9.140625" style="80"/>
    <col min="14849" max="14849" width="25.7109375" style="80" customWidth="1"/>
    <col min="14850" max="14850" width="20.7109375" style="80" customWidth="1"/>
    <col min="14851" max="14852" width="10.7109375" style="80" customWidth="1"/>
    <col min="14853" max="14854" width="8.7109375" style="80" customWidth="1"/>
    <col min="14855" max="14855" width="1.7109375" style="80" customWidth="1"/>
    <col min="14856" max="14857" width="10.7109375" style="80" customWidth="1"/>
    <col min="14858" max="14859" width="8.7109375" style="80" customWidth="1"/>
    <col min="14860" max="14860" width="1.7109375" style="80" customWidth="1"/>
    <col min="14861" max="14864" width="8.7109375" style="80" customWidth="1"/>
    <col min="14865" max="15104" width="9.140625" style="80"/>
    <col min="15105" max="15105" width="25.7109375" style="80" customWidth="1"/>
    <col min="15106" max="15106" width="20.7109375" style="80" customWidth="1"/>
    <col min="15107" max="15108" width="10.7109375" style="80" customWidth="1"/>
    <col min="15109" max="15110" width="8.7109375" style="80" customWidth="1"/>
    <col min="15111" max="15111" width="1.7109375" style="80" customWidth="1"/>
    <col min="15112" max="15113" width="10.7109375" style="80" customWidth="1"/>
    <col min="15114" max="15115" width="8.7109375" style="80" customWidth="1"/>
    <col min="15116" max="15116" width="1.7109375" style="80" customWidth="1"/>
    <col min="15117" max="15120" width="8.7109375" style="80" customWidth="1"/>
    <col min="15121" max="15360" width="9.140625" style="80"/>
    <col min="15361" max="15361" width="25.7109375" style="80" customWidth="1"/>
    <col min="15362" max="15362" width="20.7109375" style="80" customWidth="1"/>
    <col min="15363" max="15364" width="10.7109375" style="80" customWidth="1"/>
    <col min="15365" max="15366" width="8.7109375" style="80" customWidth="1"/>
    <col min="15367" max="15367" width="1.7109375" style="80" customWidth="1"/>
    <col min="15368" max="15369" width="10.7109375" style="80" customWidth="1"/>
    <col min="15370" max="15371" width="8.7109375" style="80" customWidth="1"/>
    <col min="15372" max="15372" width="1.7109375" style="80" customWidth="1"/>
    <col min="15373" max="15376" width="8.7109375" style="80" customWidth="1"/>
    <col min="15377" max="15616" width="9.140625" style="80"/>
    <col min="15617" max="15617" width="25.7109375" style="80" customWidth="1"/>
    <col min="15618" max="15618" width="20.7109375" style="80" customWidth="1"/>
    <col min="15619" max="15620" width="10.7109375" style="80" customWidth="1"/>
    <col min="15621" max="15622" width="8.7109375" style="80" customWidth="1"/>
    <col min="15623" max="15623" width="1.7109375" style="80" customWidth="1"/>
    <col min="15624" max="15625" width="10.7109375" style="80" customWidth="1"/>
    <col min="15626" max="15627" width="8.7109375" style="80" customWidth="1"/>
    <col min="15628" max="15628" width="1.7109375" style="80" customWidth="1"/>
    <col min="15629" max="15632" width="8.7109375" style="80" customWidth="1"/>
    <col min="15633" max="15872" width="9.140625" style="80"/>
    <col min="15873" max="15873" width="25.7109375" style="80" customWidth="1"/>
    <col min="15874" max="15874" width="20.7109375" style="80" customWidth="1"/>
    <col min="15875" max="15876" width="10.7109375" style="80" customWidth="1"/>
    <col min="15877" max="15878" width="8.7109375" style="80" customWidth="1"/>
    <col min="15879" max="15879" width="1.7109375" style="80" customWidth="1"/>
    <col min="15880" max="15881" width="10.7109375" style="80" customWidth="1"/>
    <col min="15882" max="15883" width="8.7109375" style="80" customWidth="1"/>
    <col min="15884" max="15884" width="1.7109375" style="80" customWidth="1"/>
    <col min="15885" max="15888" width="8.7109375" style="80" customWidth="1"/>
    <col min="15889" max="16128" width="9.140625" style="80"/>
    <col min="16129" max="16129" width="25.7109375" style="80" customWidth="1"/>
    <col min="16130" max="16130" width="20.7109375" style="80" customWidth="1"/>
    <col min="16131" max="16132" width="10.7109375" style="80" customWidth="1"/>
    <col min="16133" max="16134" width="8.7109375" style="80" customWidth="1"/>
    <col min="16135" max="16135" width="1.7109375" style="80" customWidth="1"/>
    <col min="16136" max="16137" width="10.7109375" style="80" customWidth="1"/>
    <col min="16138" max="16139" width="8.7109375" style="80" customWidth="1"/>
    <col min="16140" max="16140" width="1.7109375" style="80" customWidth="1"/>
    <col min="16141" max="16144" width="8.7109375" style="80" customWidth="1"/>
    <col min="16145" max="16384" width="9.140625" style="80"/>
  </cols>
  <sheetData>
    <row r="1" spans="1:16" ht="22.5" customHeight="1" thickBot="1" x14ac:dyDescent="0.25">
      <c r="A1" s="36" t="s">
        <v>314</v>
      </c>
      <c r="B1" s="4"/>
      <c r="C1" s="1"/>
      <c r="D1" s="1"/>
      <c r="E1" s="136"/>
      <c r="F1" s="136"/>
      <c r="G1" s="134"/>
      <c r="H1" s="126"/>
      <c r="I1" s="126"/>
      <c r="J1" s="136"/>
      <c r="K1" s="136"/>
      <c r="L1" s="134"/>
      <c r="M1" s="126"/>
      <c r="N1" s="126"/>
      <c r="O1" s="136"/>
      <c r="P1" s="136"/>
    </row>
    <row r="2" spans="1:16" s="3" customFormat="1" ht="15" customHeight="1" x14ac:dyDescent="0.2">
      <c r="A2" s="13"/>
      <c r="B2" s="13"/>
      <c r="C2" s="137"/>
      <c r="D2" s="137" t="s">
        <v>101</v>
      </c>
      <c r="E2" s="138"/>
      <c r="F2" s="138"/>
      <c r="G2" s="15"/>
      <c r="H2" s="129"/>
      <c r="I2" s="129" t="s">
        <v>102</v>
      </c>
      <c r="J2" s="138"/>
      <c r="K2" s="138"/>
      <c r="L2" s="15"/>
      <c r="M2" s="129"/>
      <c r="N2" s="129" t="s">
        <v>103</v>
      </c>
      <c r="O2" s="138"/>
      <c r="P2" s="138"/>
    </row>
    <row r="3" spans="1:16" s="3" customFormat="1" ht="15" customHeight="1" x14ac:dyDescent="0.2">
      <c r="C3" s="139"/>
      <c r="D3" s="139"/>
      <c r="E3" s="140" t="s">
        <v>49</v>
      </c>
      <c r="F3" s="140" t="s">
        <v>48</v>
      </c>
      <c r="G3" s="130"/>
      <c r="H3" s="141"/>
      <c r="I3" s="141"/>
      <c r="J3" s="140" t="s">
        <v>49</v>
      </c>
      <c r="K3" s="140" t="s">
        <v>48</v>
      </c>
      <c r="L3" s="130"/>
      <c r="M3" s="141"/>
      <c r="N3" s="141"/>
      <c r="O3" s="140" t="s">
        <v>49</v>
      </c>
      <c r="P3" s="140" t="s">
        <v>48</v>
      </c>
    </row>
    <row r="4" spans="1:16" s="3" customFormat="1" ht="15" customHeight="1" thickBot="1" x14ac:dyDescent="0.25">
      <c r="A4" s="83" t="s">
        <v>104</v>
      </c>
      <c r="B4" s="83" t="s">
        <v>105</v>
      </c>
      <c r="C4" s="84">
        <v>2021</v>
      </c>
      <c r="D4" s="84">
        <v>2022</v>
      </c>
      <c r="E4" s="84" t="s">
        <v>47</v>
      </c>
      <c r="F4" s="84" t="s">
        <v>50</v>
      </c>
      <c r="G4" s="84"/>
      <c r="H4" s="84">
        <v>2021</v>
      </c>
      <c r="I4" s="84">
        <v>2022</v>
      </c>
      <c r="J4" s="85" t="s">
        <v>47</v>
      </c>
      <c r="K4" s="85" t="s">
        <v>50</v>
      </c>
      <c r="L4" s="142"/>
      <c r="M4" s="84">
        <v>2021</v>
      </c>
      <c r="N4" s="84">
        <v>2022</v>
      </c>
      <c r="O4" s="85" t="s">
        <v>47</v>
      </c>
      <c r="P4" s="85" t="s">
        <v>50</v>
      </c>
    </row>
    <row r="5" spans="1:16" ht="6" customHeight="1" x14ac:dyDescent="0.2">
      <c r="A5" s="116"/>
      <c r="B5" s="116"/>
      <c r="G5" s="143"/>
      <c r="L5" s="143"/>
    </row>
    <row r="6" spans="1:16" x14ac:dyDescent="0.2">
      <c r="A6" s="80" t="s">
        <v>243</v>
      </c>
      <c r="B6" s="80" t="s">
        <v>59</v>
      </c>
      <c r="C6" s="82">
        <v>156</v>
      </c>
      <c r="D6" s="82">
        <v>2649</v>
      </c>
      <c r="E6" s="86">
        <v>0.37952974988860533</v>
      </c>
      <c r="F6" s="86" t="s">
        <v>261</v>
      </c>
      <c r="G6" s="143"/>
      <c r="H6" s="105">
        <v>111.861</v>
      </c>
      <c r="I6" s="105">
        <v>123.018</v>
      </c>
      <c r="J6" s="86">
        <v>0.1403463553830793</v>
      </c>
      <c r="K6" s="86">
        <v>9.973985571378762</v>
      </c>
      <c r="L6" s="143"/>
      <c r="M6" s="105">
        <v>6.3570000000000002</v>
      </c>
      <c r="N6" s="105">
        <v>4.3070000000000004</v>
      </c>
      <c r="O6" s="86">
        <v>0.28887215110153053</v>
      </c>
      <c r="P6" s="86">
        <v>-32.247915683498505</v>
      </c>
    </row>
    <row r="7" spans="1:16" x14ac:dyDescent="0.2">
      <c r="A7" s="80" t="s">
        <v>60</v>
      </c>
      <c r="B7" s="80" t="s">
        <v>61</v>
      </c>
      <c r="C7" s="82" t="s">
        <v>53</v>
      </c>
      <c r="D7" s="82">
        <v>7312</v>
      </c>
      <c r="E7" s="86">
        <v>1.0476109970500123</v>
      </c>
      <c r="F7" s="86" t="s">
        <v>53</v>
      </c>
      <c r="G7" s="143"/>
      <c r="H7" s="105">
        <v>253.80699999999999</v>
      </c>
      <c r="I7" s="105">
        <v>286.01</v>
      </c>
      <c r="J7" s="86">
        <v>0.32629746137243743</v>
      </c>
      <c r="K7" s="86">
        <v>12.687987328954687</v>
      </c>
      <c r="L7" s="143"/>
      <c r="M7" s="105">
        <v>43.783000000000001</v>
      </c>
      <c r="N7" s="105">
        <v>27.501999999999999</v>
      </c>
      <c r="O7" s="86">
        <v>1.8445697468294153</v>
      </c>
      <c r="P7" s="86">
        <v>-37.185665669323718</v>
      </c>
    </row>
    <row r="8" spans="1:16" x14ac:dyDescent="0.2">
      <c r="B8" s="80" t="s">
        <v>65</v>
      </c>
      <c r="C8" s="82" t="s">
        <v>53</v>
      </c>
      <c r="D8" s="82" t="s">
        <v>53</v>
      </c>
      <c r="E8" s="86" t="s">
        <v>53</v>
      </c>
      <c r="F8" s="86" t="s">
        <v>53</v>
      </c>
      <c r="G8" s="143"/>
      <c r="H8" s="105">
        <v>409.75700000000001</v>
      </c>
      <c r="I8" s="105" t="s">
        <v>53</v>
      </c>
      <c r="J8" s="86" t="s">
        <v>53</v>
      </c>
      <c r="K8" s="86">
        <v>-100</v>
      </c>
      <c r="L8" s="143"/>
      <c r="M8" s="105">
        <v>50.305999999999997</v>
      </c>
      <c r="N8" s="105" t="s">
        <v>53</v>
      </c>
      <c r="O8" s="86" t="s">
        <v>53</v>
      </c>
      <c r="P8" s="86">
        <v>-100</v>
      </c>
    </row>
    <row r="9" spans="1:16" x14ac:dyDescent="0.2">
      <c r="A9" s="80" t="s">
        <v>60</v>
      </c>
      <c r="B9" s="80" t="s">
        <v>76</v>
      </c>
      <c r="C9" s="82" t="s">
        <v>53</v>
      </c>
      <c r="D9" s="82">
        <v>7312</v>
      </c>
      <c r="E9" s="86">
        <v>1.0476109970500123</v>
      </c>
      <c r="F9" s="86" t="s">
        <v>53</v>
      </c>
      <c r="G9" s="143"/>
      <c r="H9" s="105">
        <v>663.56399999999996</v>
      </c>
      <c r="I9" s="105">
        <v>286.01</v>
      </c>
      <c r="J9" s="86">
        <v>0.32629746137243743</v>
      </c>
      <c r="K9" s="86">
        <v>-56.897902839816503</v>
      </c>
      <c r="L9" s="143"/>
      <c r="M9" s="105">
        <v>94.088999999999999</v>
      </c>
      <c r="N9" s="105">
        <v>27.501999999999999</v>
      </c>
      <c r="O9" s="86">
        <v>1.8445697468294153</v>
      </c>
      <c r="P9" s="86">
        <v>-70.770228188204783</v>
      </c>
    </row>
    <row r="10" spans="1:16" s="25" customFormat="1" ht="12.75" customHeight="1" x14ac:dyDescent="0.2">
      <c r="A10" s="25" t="s">
        <v>62</v>
      </c>
      <c r="B10" s="25" t="s">
        <v>63</v>
      </c>
      <c r="C10" s="82" t="s">
        <v>53</v>
      </c>
      <c r="D10" s="82" t="s">
        <v>53</v>
      </c>
      <c r="E10" s="86" t="s">
        <v>53</v>
      </c>
      <c r="F10" s="86" t="s">
        <v>53</v>
      </c>
      <c r="G10" s="143"/>
      <c r="H10" s="105">
        <v>1408.9259999999999</v>
      </c>
      <c r="I10" s="105">
        <v>1411.2260000000001</v>
      </c>
      <c r="J10" s="86">
        <v>1.6100117521162878</v>
      </c>
      <c r="K10" s="86">
        <v>0.16324491137222896</v>
      </c>
      <c r="L10" s="143"/>
      <c r="M10" s="105">
        <v>26.385999999999999</v>
      </c>
      <c r="N10" s="105">
        <v>12.72</v>
      </c>
      <c r="O10" s="86">
        <v>0.85313530578394903</v>
      </c>
      <c r="P10" s="86">
        <v>-51.792617297051471</v>
      </c>
    </row>
    <row r="11" spans="1:16" s="25" customFormat="1" ht="12.75" customHeight="1" x14ac:dyDescent="0.2">
      <c r="A11" s="25" t="s">
        <v>231</v>
      </c>
      <c r="B11" s="25" t="s">
        <v>232</v>
      </c>
      <c r="C11" s="82">
        <v>841</v>
      </c>
      <c r="D11" s="82">
        <v>17177</v>
      </c>
      <c r="E11" s="86">
        <v>2.4609975514671856</v>
      </c>
      <c r="F11" s="86" t="s">
        <v>261</v>
      </c>
      <c r="G11" s="143"/>
      <c r="H11" s="105">
        <v>45.046999999999997</v>
      </c>
      <c r="I11" s="105">
        <v>365.63600000000002</v>
      </c>
      <c r="J11" s="86">
        <v>0.41713960556054874</v>
      </c>
      <c r="K11" s="86">
        <v>711.67669323151392</v>
      </c>
      <c r="L11" s="143"/>
      <c r="M11" s="105">
        <v>25.382999999999999</v>
      </c>
      <c r="N11" s="105">
        <v>64.481999999999999</v>
      </c>
      <c r="O11" s="86">
        <v>4.3248326090849529</v>
      </c>
      <c r="P11" s="86">
        <v>154.03616593783244</v>
      </c>
    </row>
    <row r="12" spans="1:16" s="25" customFormat="1" ht="12.75" customHeight="1" x14ac:dyDescent="0.2">
      <c r="A12" s="25" t="s">
        <v>64</v>
      </c>
      <c r="B12" s="25" t="s">
        <v>65</v>
      </c>
      <c r="C12" s="82">
        <v>8438</v>
      </c>
      <c r="D12" s="82">
        <v>65502</v>
      </c>
      <c r="E12" s="86">
        <v>9.384657484788006</v>
      </c>
      <c r="F12" s="86">
        <v>676.27399857786202</v>
      </c>
      <c r="G12" s="143"/>
      <c r="H12" s="105">
        <v>769.08500000000004</v>
      </c>
      <c r="I12" s="105">
        <v>2976.154</v>
      </c>
      <c r="J12" s="86">
        <v>3.3953760178085561</v>
      </c>
      <c r="K12" s="86">
        <v>286.97335145009981</v>
      </c>
      <c r="L12" s="143"/>
      <c r="M12" s="105">
        <v>31.757000000000001</v>
      </c>
      <c r="N12" s="105">
        <v>20.277999999999999</v>
      </c>
      <c r="O12" s="86">
        <v>1.3600532807143801</v>
      </c>
      <c r="P12" s="86">
        <v>-36.146361432125204</v>
      </c>
    </row>
    <row r="13" spans="1:16" s="25" customFormat="1" ht="12.75" customHeight="1" x14ac:dyDescent="0.2">
      <c r="B13" s="25" t="s">
        <v>86</v>
      </c>
      <c r="C13" s="82" t="s">
        <v>53</v>
      </c>
      <c r="D13" s="82" t="s">
        <v>54</v>
      </c>
      <c r="E13" s="86" t="s">
        <v>54</v>
      </c>
      <c r="F13" s="86" t="s">
        <v>53</v>
      </c>
      <c r="G13" s="143"/>
      <c r="H13" s="105" t="s">
        <v>53</v>
      </c>
      <c r="I13" s="105">
        <v>401.12700000000001</v>
      </c>
      <c r="J13" s="86">
        <v>0.45762987933268662</v>
      </c>
      <c r="K13" s="86" t="s">
        <v>53</v>
      </c>
      <c r="L13" s="143"/>
      <c r="M13" s="105" t="s">
        <v>53</v>
      </c>
      <c r="N13" s="105" t="s">
        <v>54</v>
      </c>
      <c r="O13" s="86" t="s">
        <v>54</v>
      </c>
      <c r="P13" s="86" t="s">
        <v>53</v>
      </c>
    </row>
    <row r="14" spans="1:16" s="25" customFormat="1" ht="12.75" customHeight="1" x14ac:dyDescent="0.2">
      <c r="A14" s="25" t="s">
        <v>64</v>
      </c>
      <c r="B14" s="25" t="s">
        <v>76</v>
      </c>
      <c r="C14" s="82">
        <v>8438</v>
      </c>
      <c r="D14" s="82">
        <v>65502</v>
      </c>
      <c r="E14" s="86">
        <v>9.384657484788006</v>
      </c>
      <c r="F14" s="86">
        <v>676.27399857786202</v>
      </c>
      <c r="G14" s="143"/>
      <c r="H14" s="105">
        <v>769.08500000000004</v>
      </c>
      <c r="I14" s="105">
        <v>3377.2809999999999</v>
      </c>
      <c r="J14" s="86">
        <v>3.8530058971412426</v>
      </c>
      <c r="K14" s="86">
        <v>339.1297450866939</v>
      </c>
      <c r="L14" s="143"/>
      <c r="M14" s="105">
        <v>31.757000000000001</v>
      </c>
      <c r="N14" s="105">
        <v>20.277999999999999</v>
      </c>
      <c r="O14" s="86">
        <v>1.3600532807143801</v>
      </c>
      <c r="P14" s="86">
        <v>-36.146361432125204</v>
      </c>
    </row>
    <row r="15" spans="1:16" s="25" customFormat="1" ht="12.75" customHeight="1" x14ac:dyDescent="0.2">
      <c r="A15" s="25" t="s">
        <v>66</v>
      </c>
      <c r="B15" s="25" t="s">
        <v>67</v>
      </c>
      <c r="C15" s="82">
        <v>1434</v>
      </c>
      <c r="D15" s="82">
        <v>5059</v>
      </c>
      <c r="E15" s="86">
        <v>0.72481729131236483</v>
      </c>
      <c r="F15" s="86">
        <v>252.78940027894001</v>
      </c>
      <c r="G15" s="143"/>
      <c r="H15" s="105">
        <v>366.55</v>
      </c>
      <c r="I15" s="105">
        <v>415.33199999999999</v>
      </c>
      <c r="J15" s="86">
        <v>0.47383580024033145</v>
      </c>
      <c r="K15" s="86">
        <v>13.308416314281812</v>
      </c>
      <c r="L15" s="143"/>
      <c r="M15" s="105" t="s">
        <v>54</v>
      </c>
      <c r="N15" s="105" t="s">
        <v>54</v>
      </c>
      <c r="O15" s="86" t="s">
        <v>54</v>
      </c>
      <c r="P15" s="86" t="s">
        <v>53</v>
      </c>
    </row>
    <row r="16" spans="1:16" s="25" customFormat="1" ht="12.75" customHeight="1" x14ac:dyDescent="0.2">
      <c r="A16" s="25" t="s">
        <v>70</v>
      </c>
      <c r="B16" s="25" t="s">
        <v>71</v>
      </c>
      <c r="C16" s="82">
        <v>91</v>
      </c>
      <c r="D16" s="82">
        <v>381</v>
      </c>
      <c r="E16" s="86">
        <v>5.4586951569482317E-2</v>
      </c>
      <c r="F16" s="86">
        <v>318.68131868131871</v>
      </c>
      <c r="G16" s="143"/>
      <c r="H16" s="105">
        <v>5.5609999999999999</v>
      </c>
      <c r="I16" s="105">
        <v>17.792000000000002</v>
      </c>
      <c r="J16" s="86">
        <v>2.0298186891152082E-2</v>
      </c>
      <c r="K16" s="86">
        <v>219.94245639273515</v>
      </c>
      <c r="L16" s="143"/>
      <c r="M16" s="105" t="s">
        <v>54</v>
      </c>
      <c r="N16" s="105">
        <v>8.8940000000000001</v>
      </c>
      <c r="O16" s="86">
        <v>0.59652401019201595</v>
      </c>
      <c r="P16" s="86" t="s">
        <v>53</v>
      </c>
    </row>
    <row r="17" spans="1:16" s="25" customFormat="1" ht="12.75" customHeight="1" x14ac:dyDescent="0.2">
      <c r="A17" s="25" t="s">
        <v>195</v>
      </c>
      <c r="B17" s="25" t="s">
        <v>75</v>
      </c>
      <c r="C17" s="82" t="s">
        <v>53</v>
      </c>
      <c r="D17" s="82">
        <v>108</v>
      </c>
      <c r="E17" s="86">
        <v>1.5473466586624908E-2</v>
      </c>
      <c r="F17" s="86" t="s">
        <v>53</v>
      </c>
      <c r="G17" s="143"/>
      <c r="H17" s="105" t="s">
        <v>53</v>
      </c>
      <c r="I17" s="105">
        <v>502.39699999999999</v>
      </c>
      <c r="J17" s="86">
        <v>0.57316480438141482</v>
      </c>
      <c r="K17" s="86" t="s">
        <v>53</v>
      </c>
      <c r="L17" s="143"/>
      <c r="M17" s="105" t="s">
        <v>53</v>
      </c>
      <c r="N17" s="105" t="s">
        <v>54</v>
      </c>
      <c r="O17" s="86" t="s">
        <v>54</v>
      </c>
      <c r="P17" s="86" t="s">
        <v>53</v>
      </c>
    </row>
    <row r="18" spans="1:16" s="25" customFormat="1" ht="12.75" customHeight="1" x14ac:dyDescent="0.2">
      <c r="A18" s="25" t="s">
        <v>245</v>
      </c>
      <c r="B18" s="25" t="s">
        <v>74</v>
      </c>
      <c r="C18" s="82">
        <v>826</v>
      </c>
      <c r="D18" s="82">
        <v>3499</v>
      </c>
      <c r="E18" s="86">
        <v>0.50131166283889395</v>
      </c>
      <c r="F18" s="86">
        <v>323.60774818401933</v>
      </c>
      <c r="G18" s="143"/>
      <c r="H18" s="105">
        <v>786.01599999999996</v>
      </c>
      <c r="I18" s="105">
        <v>541.31500000000005</v>
      </c>
      <c r="J18" s="86">
        <v>0.61756480648516132</v>
      </c>
      <c r="K18" s="86">
        <v>-31.131809021699297</v>
      </c>
      <c r="L18" s="143"/>
      <c r="M18" s="105">
        <v>7.944</v>
      </c>
      <c r="N18" s="105">
        <v>1.956</v>
      </c>
      <c r="O18" s="86">
        <v>0.13118967437998461</v>
      </c>
      <c r="P18" s="86">
        <v>-75.377643504531719</v>
      </c>
    </row>
    <row r="19" spans="1:16" s="25" customFormat="1" ht="12.75" customHeight="1" x14ac:dyDescent="0.2">
      <c r="A19" s="25" t="s">
        <v>246</v>
      </c>
      <c r="B19" s="25" t="s">
        <v>86</v>
      </c>
      <c r="C19" s="82">
        <v>1152</v>
      </c>
      <c r="D19" s="82">
        <v>4640</v>
      </c>
      <c r="E19" s="86">
        <v>0.66478597186981092</v>
      </c>
      <c r="F19" s="86">
        <v>302.77777777777777</v>
      </c>
      <c r="G19" s="143"/>
      <c r="H19" s="105">
        <v>1043.124</v>
      </c>
      <c r="I19" s="105">
        <v>617.029</v>
      </c>
      <c r="J19" s="86">
        <v>0.70394390508434568</v>
      </c>
      <c r="K19" s="86">
        <v>-40.847972053178729</v>
      </c>
      <c r="L19" s="143"/>
      <c r="M19" s="105">
        <v>75.296999999999997</v>
      </c>
      <c r="N19" s="105">
        <v>33.792000000000002</v>
      </c>
      <c r="O19" s="86">
        <v>2.2664424727241514</v>
      </c>
      <c r="P19" s="86">
        <v>-55.121717996732933</v>
      </c>
    </row>
    <row r="20" spans="1:16" s="25" customFormat="1" ht="12.75" customHeight="1" x14ac:dyDescent="0.2">
      <c r="A20" s="25" t="s">
        <v>72</v>
      </c>
      <c r="B20" s="25" t="s">
        <v>73</v>
      </c>
      <c r="C20" s="82">
        <v>373</v>
      </c>
      <c r="D20" s="82">
        <v>2558</v>
      </c>
      <c r="E20" s="86">
        <v>0.36649192156098626</v>
      </c>
      <c r="F20" s="86">
        <v>585.79088471849866</v>
      </c>
      <c r="G20" s="143"/>
      <c r="H20" s="105">
        <v>66.647999999999996</v>
      </c>
      <c r="I20" s="105">
        <v>87.382999999999996</v>
      </c>
      <c r="J20" s="86">
        <v>9.9691797724232367E-2</v>
      </c>
      <c r="K20" s="86">
        <v>31.111211139118943</v>
      </c>
      <c r="L20" s="143"/>
      <c r="M20" s="105" t="s">
        <v>54</v>
      </c>
      <c r="N20" s="105" t="s">
        <v>54</v>
      </c>
      <c r="O20" s="86" t="s">
        <v>54</v>
      </c>
      <c r="P20" s="86" t="s">
        <v>53</v>
      </c>
    </row>
    <row r="21" spans="1:16" s="25" customFormat="1" ht="12.75" customHeight="1" x14ac:dyDescent="0.2">
      <c r="A21" s="25" t="s">
        <v>315</v>
      </c>
      <c r="B21" s="25" t="s">
        <v>12</v>
      </c>
      <c r="C21" s="82" t="s">
        <v>53</v>
      </c>
      <c r="D21" s="82">
        <v>213</v>
      </c>
      <c r="E21" s="86">
        <v>3.0517114656954676E-2</v>
      </c>
      <c r="F21" s="86" t="s">
        <v>53</v>
      </c>
      <c r="G21" s="143"/>
      <c r="H21" s="105" t="s">
        <v>53</v>
      </c>
      <c r="I21" s="105">
        <v>60.2</v>
      </c>
      <c r="J21" s="86">
        <v>6.8679791526942188E-2</v>
      </c>
      <c r="K21" s="86" t="s">
        <v>53</v>
      </c>
      <c r="L21" s="143"/>
      <c r="M21" s="105" t="s">
        <v>53</v>
      </c>
      <c r="N21" s="105" t="s">
        <v>54</v>
      </c>
      <c r="O21" s="86" t="s">
        <v>54</v>
      </c>
      <c r="P21" s="86" t="s">
        <v>53</v>
      </c>
    </row>
    <row r="22" spans="1:16" s="25" customFormat="1" ht="12.75" customHeight="1" x14ac:dyDescent="0.2">
      <c r="B22" s="25" t="s">
        <v>276</v>
      </c>
      <c r="C22" s="82" t="s">
        <v>53</v>
      </c>
      <c r="D22" s="82">
        <v>971</v>
      </c>
      <c r="E22" s="86">
        <v>0.1391179264408591</v>
      </c>
      <c r="F22" s="86" t="s">
        <v>53</v>
      </c>
      <c r="G22" s="143"/>
      <c r="H22" s="105" t="s">
        <v>53</v>
      </c>
      <c r="I22" s="105">
        <v>35.700000000000003</v>
      </c>
      <c r="J22" s="86">
        <v>4.0728713579930832E-2</v>
      </c>
      <c r="K22" s="86" t="s">
        <v>53</v>
      </c>
      <c r="L22" s="143"/>
      <c r="M22" s="105" t="s">
        <v>53</v>
      </c>
      <c r="N22" s="105" t="s">
        <v>54</v>
      </c>
      <c r="O22" s="86" t="s">
        <v>54</v>
      </c>
      <c r="P22" s="86" t="s">
        <v>53</v>
      </c>
    </row>
    <row r="23" spans="1:16" s="25" customFormat="1" ht="12.75" customHeight="1" x14ac:dyDescent="0.2">
      <c r="A23" s="25" t="s">
        <v>315</v>
      </c>
      <c r="B23" s="25" t="s">
        <v>76</v>
      </c>
      <c r="C23" s="82" t="s">
        <v>53</v>
      </c>
      <c r="D23" s="82">
        <v>1184</v>
      </c>
      <c r="E23" s="86">
        <v>0.1696350410978138</v>
      </c>
      <c r="F23" s="86" t="s">
        <v>53</v>
      </c>
      <c r="G23" s="143"/>
      <c r="H23" s="105" t="s">
        <v>53</v>
      </c>
      <c r="I23" s="105">
        <v>95.9</v>
      </c>
      <c r="J23" s="86">
        <v>0.10940850510687303</v>
      </c>
      <c r="K23" s="86" t="s">
        <v>53</v>
      </c>
      <c r="L23" s="143"/>
      <c r="M23" s="105" t="s">
        <v>53</v>
      </c>
      <c r="N23" s="105" t="s">
        <v>54</v>
      </c>
      <c r="O23" s="86" t="s">
        <v>54</v>
      </c>
      <c r="P23" s="86" t="s">
        <v>53</v>
      </c>
    </row>
    <row r="24" spans="1:16" s="25" customFormat="1" ht="12.75" customHeight="1" x14ac:dyDescent="0.2">
      <c r="A24" s="25" t="s">
        <v>77</v>
      </c>
      <c r="B24" s="25" t="s">
        <v>198</v>
      </c>
      <c r="C24" s="82">
        <v>393</v>
      </c>
      <c r="D24" s="82">
        <v>2351</v>
      </c>
      <c r="E24" s="86">
        <v>0.33683444393662182</v>
      </c>
      <c r="F24" s="86">
        <v>498.21882951653942</v>
      </c>
      <c r="G24" s="143"/>
      <c r="H24" s="105">
        <v>3137.114</v>
      </c>
      <c r="I24" s="105">
        <v>3406.9690000000001</v>
      </c>
      <c r="J24" s="86">
        <v>3.8868757584510742</v>
      </c>
      <c r="K24" s="86">
        <v>8.602014462974573</v>
      </c>
      <c r="L24" s="143"/>
      <c r="M24" s="105">
        <v>152.09899999999999</v>
      </c>
      <c r="N24" s="105">
        <v>40.448999999999998</v>
      </c>
      <c r="O24" s="86">
        <v>2.7129300301615524</v>
      </c>
      <c r="P24" s="86">
        <v>-73.406136792483849</v>
      </c>
    </row>
    <row r="25" spans="1:16" s="25" customFormat="1" ht="12.75" customHeight="1" x14ac:dyDescent="0.2">
      <c r="A25" s="25" t="s">
        <v>235</v>
      </c>
      <c r="B25" s="25" t="s">
        <v>85</v>
      </c>
      <c r="C25" s="82" t="s">
        <v>53</v>
      </c>
      <c r="D25" s="82" t="s">
        <v>53</v>
      </c>
      <c r="E25" s="86" t="s">
        <v>53</v>
      </c>
      <c r="F25" s="86" t="s">
        <v>53</v>
      </c>
      <c r="G25" s="143"/>
      <c r="H25" s="105" t="s">
        <v>53</v>
      </c>
      <c r="I25" s="105">
        <v>16.344999999999999</v>
      </c>
      <c r="J25" s="86">
        <v>1.8647362001791859E-2</v>
      </c>
      <c r="K25" s="86" t="s">
        <v>53</v>
      </c>
      <c r="L25" s="143"/>
      <c r="M25" s="105" t="s">
        <v>53</v>
      </c>
      <c r="N25" s="105" t="s">
        <v>54</v>
      </c>
      <c r="O25" s="86" t="s">
        <v>54</v>
      </c>
      <c r="P25" s="86" t="s">
        <v>53</v>
      </c>
    </row>
    <row r="26" spans="1:16" s="25" customFormat="1" ht="12.75" customHeight="1" x14ac:dyDescent="0.2">
      <c r="A26" s="25" t="s">
        <v>78</v>
      </c>
      <c r="B26" s="25" t="s">
        <v>79</v>
      </c>
      <c r="C26" s="82">
        <v>510</v>
      </c>
      <c r="D26" s="82">
        <v>1382</v>
      </c>
      <c r="E26" s="86">
        <v>0.1980030631732928</v>
      </c>
      <c r="F26" s="86">
        <v>170.98039215686276</v>
      </c>
      <c r="G26" s="143"/>
      <c r="H26" s="105">
        <v>1491.431</v>
      </c>
      <c r="I26" s="105">
        <v>2784.2869999999998</v>
      </c>
      <c r="J26" s="86">
        <v>3.1764825699530772</v>
      </c>
      <c r="K26" s="86">
        <v>86.685605971714395</v>
      </c>
      <c r="L26" s="143"/>
      <c r="M26" s="105">
        <v>69.629000000000005</v>
      </c>
      <c r="N26" s="105">
        <v>87.01</v>
      </c>
      <c r="O26" s="86">
        <v>5.83579425756772</v>
      </c>
      <c r="P26" s="86">
        <v>24.962300191012353</v>
      </c>
    </row>
    <row r="27" spans="1:16" s="25" customFormat="1" ht="12.75" customHeight="1" x14ac:dyDescent="0.2">
      <c r="A27" s="25" t="s">
        <v>80</v>
      </c>
      <c r="B27" s="25" t="s">
        <v>63</v>
      </c>
      <c r="C27" s="82">
        <v>1354</v>
      </c>
      <c r="D27" s="82">
        <v>1850</v>
      </c>
      <c r="E27" s="86">
        <v>0.26505475171533405</v>
      </c>
      <c r="F27" s="86">
        <v>36.632200886262936</v>
      </c>
      <c r="G27" s="143"/>
      <c r="H27" s="105">
        <v>1615.0730000000001</v>
      </c>
      <c r="I27" s="105">
        <v>1406.825</v>
      </c>
      <c r="J27" s="86">
        <v>1.6049908258287449</v>
      </c>
      <c r="K27" s="86">
        <v>-12.894030176964144</v>
      </c>
      <c r="L27" s="143"/>
      <c r="M27" s="105">
        <v>1.0589999999999999</v>
      </c>
      <c r="N27" s="105">
        <v>12.89</v>
      </c>
      <c r="O27" s="86">
        <v>0.86453727134867164</v>
      </c>
      <c r="P27" s="86" t="s">
        <v>261</v>
      </c>
    </row>
    <row r="28" spans="1:16" s="25" customFormat="1" ht="12.75" customHeight="1" x14ac:dyDescent="0.2">
      <c r="A28" s="25" t="s">
        <v>81</v>
      </c>
      <c r="B28" s="25" t="s">
        <v>63</v>
      </c>
      <c r="C28" s="82">
        <v>3340</v>
      </c>
      <c r="D28" s="82">
        <v>1675</v>
      </c>
      <c r="E28" s="86">
        <v>0.23998200493145111</v>
      </c>
      <c r="F28" s="86">
        <v>-49.850299401197603</v>
      </c>
      <c r="G28" s="143"/>
      <c r="H28" s="105">
        <v>1721.8920000000001</v>
      </c>
      <c r="I28" s="105">
        <v>3648.36</v>
      </c>
      <c r="J28" s="86">
        <v>4.1622691730105448</v>
      </c>
      <c r="K28" s="86">
        <v>111.88088451540517</v>
      </c>
      <c r="L28" s="143"/>
      <c r="M28" s="105">
        <v>113.152</v>
      </c>
      <c r="N28" s="105">
        <v>33.805</v>
      </c>
      <c r="O28" s="86">
        <v>2.2673143877379243</v>
      </c>
      <c r="P28" s="86">
        <v>-70.124257635746616</v>
      </c>
    </row>
    <row r="29" spans="1:16" s="25" customFormat="1" ht="12.75" customHeight="1" x14ac:dyDescent="0.2">
      <c r="A29" s="25" t="s">
        <v>199</v>
      </c>
      <c r="B29" s="25" t="s">
        <v>86</v>
      </c>
      <c r="C29" s="82">
        <v>1415</v>
      </c>
      <c r="D29" s="82">
        <v>7018</v>
      </c>
      <c r="E29" s="86">
        <v>1.0054887824530889</v>
      </c>
      <c r="F29" s="86">
        <v>395.97173144876325</v>
      </c>
      <c r="G29" s="143"/>
      <c r="H29" s="105">
        <v>982.25</v>
      </c>
      <c r="I29" s="105">
        <v>952.08</v>
      </c>
      <c r="J29" s="86">
        <v>1.0861902976241049</v>
      </c>
      <c r="K29" s="86">
        <v>-3.0715194706032012</v>
      </c>
      <c r="L29" s="143"/>
      <c r="M29" s="105">
        <v>41.427</v>
      </c>
      <c r="N29" s="105">
        <v>19.350999999999999</v>
      </c>
      <c r="O29" s="86">
        <v>1.2978790331938046</v>
      </c>
      <c r="P29" s="86">
        <v>-53.28891785550487</v>
      </c>
    </row>
    <row r="30" spans="1:16" s="25" customFormat="1" ht="12.75" customHeight="1" x14ac:dyDescent="0.2">
      <c r="A30" s="25" t="s">
        <v>82</v>
      </c>
      <c r="B30" s="25" t="s">
        <v>198</v>
      </c>
      <c r="C30" s="82" t="s">
        <v>53</v>
      </c>
      <c r="D30" s="82" t="s">
        <v>53</v>
      </c>
      <c r="E30" s="86" t="s">
        <v>53</v>
      </c>
      <c r="F30" s="86" t="s">
        <v>53</v>
      </c>
      <c r="G30" s="143"/>
      <c r="H30" s="105">
        <v>826.827</v>
      </c>
      <c r="I30" s="105">
        <v>34.588999999999999</v>
      </c>
      <c r="J30" s="86">
        <v>3.9461217759558194E-2</v>
      </c>
      <c r="K30" s="86">
        <v>-95.816658140094603</v>
      </c>
      <c r="L30" s="143"/>
      <c r="M30" s="105" t="s">
        <v>54</v>
      </c>
      <c r="N30" s="105" t="s">
        <v>54</v>
      </c>
      <c r="O30" s="86" t="s">
        <v>54</v>
      </c>
      <c r="P30" s="86" t="s">
        <v>53</v>
      </c>
    </row>
    <row r="31" spans="1:16" s="25" customFormat="1" ht="12.75" customHeight="1" x14ac:dyDescent="0.2">
      <c r="B31" s="25" t="s">
        <v>65</v>
      </c>
      <c r="C31" s="82" t="s">
        <v>53</v>
      </c>
      <c r="D31" s="82" t="s">
        <v>53</v>
      </c>
      <c r="E31" s="86" t="s">
        <v>53</v>
      </c>
      <c r="F31" s="86" t="s">
        <v>53</v>
      </c>
      <c r="G31" s="143"/>
      <c r="H31" s="105">
        <v>84.36</v>
      </c>
      <c r="I31" s="105" t="s">
        <v>53</v>
      </c>
      <c r="J31" s="86" t="s">
        <v>53</v>
      </c>
      <c r="K31" s="86">
        <v>-100</v>
      </c>
      <c r="L31" s="143"/>
      <c r="M31" s="105" t="s">
        <v>54</v>
      </c>
      <c r="N31" s="105" t="s">
        <v>53</v>
      </c>
      <c r="O31" s="86" t="s">
        <v>53</v>
      </c>
      <c r="P31" s="86" t="s">
        <v>53</v>
      </c>
    </row>
    <row r="32" spans="1:16" s="25" customFormat="1" ht="12.75" customHeight="1" x14ac:dyDescent="0.2">
      <c r="B32" s="25" t="s">
        <v>85</v>
      </c>
      <c r="C32" s="82" t="s">
        <v>53</v>
      </c>
      <c r="D32" s="82" t="s">
        <v>53</v>
      </c>
      <c r="E32" s="86" t="s">
        <v>53</v>
      </c>
      <c r="F32" s="86" t="s">
        <v>53</v>
      </c>
      <c r="G32" s="143"/>
      <c r="H32" s="105">
        <v>105.223</v>
      </c>
      <c r="I32" s="105">
        <v>155.684</v>
      </c>
      <c r="J32" s="86">
        <v>0.1776136987388782</v>
      </c>
      <c r="K32" s="86">
        <v>47.956245307584844</v>
      </c>
      <c r="L32" s="143"/>
      <c r="M32" s="105" t="s">
        <v>54</v>
      </c>
      <c r="N32" s="105" t="s">
        <v>54</v>
      </c>
      <c r="O32" s="86" t="s">
        <v>54</v>
      </c>
      <c r="P32" s="86" t="s">
        <v>53</v>
      </c>
    </row>
    <row r="33" spans="1:16" s="25" customFormat="1" ht="12.75" customHeight="1" x14ac:dyDescent="0.2">
      <c r="B33" s="25" t="s">
        <v>12</v>
      </c>
      <c r="C33" s="82" t="s">
        <v>53</v>
      </c>
      <c r="D33" s="82" t="s">
        <v>53</v>
      </c>
      <c r="E33" s="86" t="s">
        <v>53</v>
      </c>
      <c r="F33" s="86" t="s">
        <v>53</v>
      </c>
      <c r="G33" s="143"/>
      <c r="H33" s="105">
        <v>1378.7260000000001</v>
      </c>
      <c r="I33" s="105">
        <v>615.447</v>
      </c>
      <c r="J33" s="86">
        <v>0.70213906405119575</v>
      </c>
      <c r="K33" s="86">
        <v>-55.361181264442685</v>
      </c>
      <c r="L33" s="143"/>
      <c r="M33" s="105">
        <v>2.4289999999999998</v>
      </c>
      <c r="N33" s="105">
        <v>0.39700000000000002</v>
      </c>
      <c r="O33" s="86">
        <v>2.6626943112910986E-2</v>
      </c>
      <c r="P33" s="86">
        <v>-83.655825442568954</v>
      </c>
    </row>
    <row r="34" spans="1:16" s="25" customFormat="1" ht="12.75" customHeight="1" x14ac:dyDescent="0.2">
      <c r="B34" s="25" t="s">
        <v>98</v>
      </c>
      <c r="C34" s="82" t="s">
        <v>53</v>
      </c>
      <c r="D34" s="82" t="s">
        <v>53</v>
      </c>
      <c r="E34" s="86" t="s">
        <v>53</v>
      </c>
      <c r="F34" s="86" t="s">
        <v>53</v>
      </c>
      <c r="G34" s="143"/>
      <c r="H34" s="105">
        <v>374.18299999999999</v>
      </c>
      <c r="I34" s="105">
        <v>109.03700000000001</v>
      </c>
      <c r="J34" s="86">
        <v>0.12439598718809294</v>
      </c>
      <c r="K34" s="86">
        <v>-70.859980277030218</v>
      </c>
      <c r="L34" s="143"/>
      <c r="M34" s="105" t="s">
        <v>54</v>
      </c>
      <c r="N34" s="105" t="s">
        <v>54</v>
      </c>
      <c r="O34" s="86" t="s">
        <v>54</v>
      </c>
      <c r="P34" s="86" t="s">
        <v>53</v>
      </c>
    </row>
    <row r="35" spans="1:16" s="25" customFormat="1" ht="12.75" customHeight="1" x14ac:dyDescent="0.2">
      <c r="B35" s="25" t="s">
        <v>83</v>
      </c>
      <c r="C35" s="82">
        <v>5440</v>
      </c>
      <c r="D35" s="82">
        <v>97931</v>
      </c>
      <c r="E35" s="86">
        <v>14.030852373099664</v>
      </c>
      <c r="F35" s="86" t="s">
        <v>261</v>
      </c>
      <c r="G35" s="143"/>
      <c r="H35" s="105">
        <v>4243.2340000000004</v>
      </c>
      <c r="I35" s="105">
        <v>3479.1149999999998</v>
      </c>
      <c r="J35" s="86">
        <v>3.9691842674129139</v>
      </c>
      <c r="K35" s="86">
        <v>-18.007939227485458</v>
      </c>
      <c r="L35" s="143"/>
      <c r="M35" s="105">
        <v>96.006</v>
      </c>
      <c r="N35" s="105">
        <v>32.759</v>
      </c>
      <c r="O35" s="86">
        <v>2.1971587643220429</v>
      </c>
      <c r="P35" s="86">
        <v>-65.878174280774118</v>
      </c>
    </row>
    <row r="36" spans="1:16" s="25" customFormat="1" ht="12.75" customHeight="1" x14ac:dyDescent="0.2">
      <c r="A36" s="25" t="s">
        <v>82</v>
      </c>
      <c r="B36" s="25" t="s">
        <v>76</v>
      </c>
      <c r="C36" s="82">
        <v>5440</v>
      </c>
      <c r="D36" s="82">
        <v>97931</v>
      </c>
      <c r="E36" s="86">
        <v>14.030852373099664</v>
      </c>
      <c r="F36" s="86" t="s">
        <v>261</v>
      </c>
      <c r="G36" s="143"/>
      <c r="H36" s="105">
        <v>7012.5529999999999</v>
      </c>
      <c r="I36" s="105">
        <v>4393.8719999999994</v>
      </c>
      <c r="J36" s="86">
        <v>5.0127942351506389</v>
      </c>
      <c r="K36" s="86">
        <v>-37.342762329211631</v>
      </c>
      <c r="L36" s="143"/>
      <c r="M36" s="105">
        <v>98.435000000000002</v>
      </c>
      <c r="N36" s="105">
        <v>33.155999999999999</v>
      </c>
      <c r="O36" s="86">
        <v>2.2237857074349536</v>
      </c>
      <c r="P36" s="86">
        <v>-66.316858840859453</v>
      </c>
    </row>
    <row r="37" spans="1:16" s="25" customFormat="1" ht="12.75" customHeight="1" x14ac:dyDescent="0.2">
      <c r="A37" s="25" t="s">
        <v>194</v>
      </c>
      <c r="B37" s="25" t="s">
        <v>83</v>
      </c>
      <c r="C37" s="82">
        <v>1493</v>
      </c>
      <c r="D37" s="82">
        <v>21264</v>
      </c>
      <c r="E37" s="86">
        <v>3.0465536434999265</v>
      </c>
      <c r="F37" s="86" t="s">
        <v>261</v>
      </c>
      <c r="G37" s="143"/>
      <c r="H37" s="105">
        <v>1456.886</v>
      </c>
      <c r="I37" s="105">
        <v>659.46699999999998</v>
      </c>
      <c r="J37" s="86">
        <v>0.75235973552986679</v>
      </c>
      <c r="K37" s="86">
        <v>-54.73448162725154</v>
      </c>
      <c r="L37" s="143"/>
      <c r="M37" s="105">
        <v>90.858000000000004</v>
      </c>
      <c r="N37" s="105">
        <v>33.447000000000003</v>
      </c>
      <c r="O37" s="86">
        <v>2.243303189666332</v>
      </c>
      <c r="P37" s="86">
        <v>-63.187611437627943</v>
      </c>
    </row>
    <row r="38" spans="1:16" s="25" customFormat="1" ht="12.75" customHeight="1" x14ac:dyDescent="0.2">
      <c r="A38" s="25" t="s">
        <v>84</v>
      </c>
      <c r="B38" s="25" t="s">
        <v>79</v>
      </c>
      <c r="C38" s="82" t="s">
        <v>53</v>
      </c>
      <c r="D38" s="82">
        <v>113</v>
      </c>
      <c r="E38" s="86">
        <v>1.6189830780450134E-2</v>
      </c>
      <c r="F38" s="86" t="s">
        <v>53</v>
      </c>
      <c r="G38" s="143"/>
      <c r="H38" s="105">
        <v>906.82600000000002</v>
      </c>
      <c r="I38" s="105">
        <v>1422.106</v>
      </c>
      <c r="J38" s="86">
        <v>1.6224243124454092</v>
      </c>
      <c r="K38" s="86">
        <v>56.82236724575607</v>
      </c>
      <c r="L38" s="143"/>
      <c r="M38" s="105" t="s">
        <v>54</v>
      </c>
      <c r="N38" s="105">
        <v>10.603999999999999</v>
      </c>
      <c r="O38" s="86">
        <v>0.71121436969599006</v>
      </c>
      <c r="P38" s="86" t="s">
        <v>53</v>
      </c>
    </row>
    <row r="39" spans="1:16" s="25" customFormat="1" ht="12.75" customHeight="1" x14ac:dyDescent="0.2">
      <c r="A39" s="25" t="s">
        <v>106</v>
      </c>
      <c r="B39" s="25" t="s">
        <v>63</v>
      </c>
      <c r="C39" s="82" t="s">
        <v>53</v>
      </c>
      <c r="D39" s="82" t="s">
        <v>53</v>
      </c>
      <c r="E39" s="86" t="s">
        <v>53</v>
      </c>
      <c r="F39" s="86" t="s">
        <v>53</v>
      </c>
      <c r="G39" s="143"/>
      <c r="H39" s="105">
        <v>2327.319</v>
      </c>
      <c r="I39" s="105">
        <v>1846.9880000000001</v>
      </c>
      <c r="J39" s="86">
        <v>2.1071553287834535</v>
      </c>
      <c r="K39" s="86">
        <v>-20.638812298614837</v>
      </c>
      <c r="L39" s="143"/>
      <c r="M39" s="105" t="s">
        <v>54</v>
      </c>
      <c r="N39" s="105" t="s">
        <v>54</v>
      </c>
      <c r="O39" s="86" t="s">
        <v>54</v>
      </c>
      <c r="P39" s="86" t="s">
        <v>53</v>
      </c>
    </row>
    <row r="40" spans="1:16" s="25" customFormat="1" ht="12.75" customHeight="1" x14ac:dyDescent="0.2">
      <c r="B40" s="25" t="s">
        <v>198</v>
      </c>
      <c r="C40" s="82" t="s">
        <v>53</v>
      </c>
      <c r="D40" s="82" t="s">
        <v>53</v>
      </c>
      <c r="E40" s="86" t="s">
        <v>53</v>
      </c>
      <c r="F40" s="86" t="s">
        <v>53</v>
      </c>
      <c r="G40" s="143"/>
      <c r="H40" s="105">
        <v>11.526999999999999</v>
      </c>
      <c r="I40" s="105">
        <v>22.398</v>
      </c>
      <c r="J40" s="86">
        <v>2.5552989545190214E-2</v>
      </c>
      <c r="K40" s="86">
        <v>94.309013620196083</v>
      </c>
      <c r="L40" s="143"/>
      <c r="M40" s="105" t="s">
        <v>54</v>
      </c>
      <c r="N40" s="105" t="s">
        <v>54</v>
      </c>
      <c r="O40" s="86" t="s">
        <v>54</v>
      </c>
      <c r="P40" s="86" t="s">
        <v>53</v>
      </c>
    </row>
    <row r="41" spans="1:16" s="25" customFormat="1" ht="12.75" customHeight="1" x14ac:dyDescent="0.2">
      <c r="B41" s="25" t="s">
        <v>65</v>
      </c>
      <c r="C41" s="82" t="s">
        <v>53</v>
      </c>
      <c r="D41" s="82" t="s">
        <v>53</v>
      </c>
      <c r="E41" s="86" t="s">
        <v>53</v>
      </c>
      <c r="F41" s="86" t="s">
        <v>53</v>
      </c>
      <c r="G41" s="143"/>
      <c r="H41" s="105">
        <v>88.533000000000001</v>
      </c>
      <c r="I41" s="105" t="s">
        <v>54</v>
      </c>
      <c r="J41" s="86" t="s">
        <v>54</v>
      </c>
      <c r="K41" s="86">
        <v>-100</v>
      </c>
      <c r="L41" s="143"/>
      <c r="M41" s="105" t="s">
        <v>54</v>
      </c>
      <c r="N41" s="105" t="s">
        <v>54</v>
      </c>
      <c r="O41" s="86" t="s">
        <v>54</v>
      </c>
      <c r="P41" s="86" t="s">
        <v>53</v>
      </c>
    </row>
    <row r="42" spans="1:16" s="25" customFormat="1" ht="12.75" customHeight="1" x14ac:dyDescent="0.2">
      <c r="B42" s="25" t="s">
        <v>12</v>
      </c>
      <c r="C42" s="82" t="s">
        <v>53</v>
      </c>
      <c r="D42" s="82" t="s">
        <v>53</v>
      </c>
      <c r="E42" s="86" t="s">
        <v>53</v>
      </c>
      <c r="F42" s="86" t="s">
        <v>53</v>
      </c>
      <c r="G42" s="143"/>
      <c r="H42" s="105">
        <v>1478.203</v>
      </c>
      <c r="I42" s="105">
        <v>1023.904</v>
      </c>
      <c r="J42" s="86">
        <v>1.1681314495614985</v>
      </c>
      <c r="K42" s="86">
        <v>-30.733194290635314</v>
      </c>
      <c r="L42" s="143"/>
      <c r="M42" s="105" t="s">
        <v>54</v>
      </c>
      <c r="N42" s="105" t="s">
        <v>54</v>
      </c>
      <c r="O42" s="86" t="s">
        <v>54</v>
      </c>
      <c r="P42" s="86" t="s">
        <v>53</v>
      </c>
    </row>
    <row r="43" spans="1:16" s="25" customFormat="1" ht="12.75" customHeight="1" x14ac:dyDescent="0.2">
      <c r="B43" s="25" t="s">
        <v>86</v>
      </c>
      <c r="C43" s="82" t="s">
        <v>53</v>
      </c>
      <c r="D43" s="82" t="s">
        <v>53</v>
      </c>
      <c r="E43" s="86" t="s">
        <v>53</v>
      </c>
      <c r="F43" s="86" t="s">
        <v>53</v>
      </c>
      <c r="G43" s="143"/>
      <c r="H43" s="105">
        <v>2850.067</v>
      </c>
      <c r="I43" s="105">
        <v>2233.0410000000002</v>
      </c>
      <c r="J43" s="86">
        <v>2.5475878795866196</v>
      </c>
      <c r="K43" s="86">
        <v>-21.649526133947017</v>
      </c>
      <c r="L43" s="143"/>
      <c r="M43" s="105" t="s">
        <v>54</v>
      </c>
      <c r="N43" s="105" t="s">
        <v>54</v>
      </c>
      <c r="O43" s="86" t="s">
        <v>54</v>
      </c>
      <c r="P43" s="86" t="s">
        <v>53</v>
      </c>
    </row>
    <row r="44" spans="1:16" s="25" customFormat="1" ht="12.75" customHeight="1" x14ac:dyDescent="0.2">
      <c r="A44" s="25" t="s">
        <v>106</v>
      </c>
      <c r="B44" s="25" t="s">
        <v>76</v>
      </c>
      <c r="C44" s="82" t="s">
        <v>53</v>
      </c>
      <c r="D44" s="82" t="s">
        <v>53</v>
      </c>
      <c r="E44" s="86" t="s">
        <v>53</v>
      </c>
      <c r="F44" s="86" t="s">
        <v>53</v>
      </c>
      <c r="G44" s="143"/>
      <c r="H44" s="105">
        <v>6755.6489999999994</v>
      </c>
      <c r="I44" s="105">
        <v>5126.3310000000001</v>
      </c>
      <c r="J44" s="86">
        <v>5.8484276474767611</v>
      </c>
      <c r="K44" s="86">
        <v>-24.117860474989151</v>
      </c>
      <c r="L44" s="143"/>
      <c r="M44" s="105" t="s">
        <v>54</v>
      </c>
      <c r="N44" s="105" t="s">
        <v>54</v>
      </c>
      <c r="O44" s="86" t="s">
        <v>54</v>
      </c>
      <c r="P44" s="86" t="s">
        <v>53</v>
      </c>
    </row>
    <row r="45" spans="1:16" s="25" customFormat="1" ht="12.75" customHeight="1" x14ac:dyDescent="0.2">
      <c r="A45" s="25" t="s">
        <v>230</v>
      </c>
      <c r="B45" s="25" t="s">
        <v>68</v>
      </c>
      <c r="C45" s="82">
        <v>432</v>
      </c>
      <c r="D45" s="82">
        <v>26790</v>
      </c>
      <c r="E45" s="86">
        <v>3.8382793505155672</v>
      </c>
      <c r="F45" s="86" t="s">
        <v>261</v>
      </c>
      <c r="G45" s="143"/>
      <c r="H45" s="105">
        <v>486.92399999999998</v>
      </c>
      <c r="I45" s="105">
        <v>882.71799999999996</v>
      </c>
      <c r="J45" s="86">
        <v>1.0070579438053049</v>
      </c>
      <c r="K45" s="86">
        <v>81.284553646975709</v>
      </c>
      <c r="L45" s="143"/>
      <c r="M45" s="105">
        <v>13.048</v>
      </c>
      <c r="N45" s="105">
        <v>8.7170000000000005</v>
      </c>
      <c r="O45" s="86">
        <v>0.58465255192756949</v>
      </c>
      <c r="P45" s="86">
        <v>-33.192826486817893</v>
      </c>
    </row>
    <row r="46" spans="1:16" s="25" customFormat="1" ht="12.75" customHeight="1" x14ac:dyDescent="0.2">
      <c r="A46" s="25" t="s">
        <v>87</v>
      </c>
      <c r="B46" s="25" t="s">
        <v>69</v>
      </c>
      <c r="C46" s="82">
        <v>1197</v>
      </c>
      <c r="D46" s="82">
        <v>1862</v>
      </c>
      <c r="E46" s="86">
        <v>0.26677402578051462</v>
      </c>
      <c r="F46" s="86">
        <v>55.555555555555557</v>
      </c>
      <c r="G46" s="143"/>
      <c r="H46" s="105">
        <v>677.27499999999998</v>
      </c>
      <c r="I46" s="105">
        <v>318.41699999999997</v>
      </c>
      <c r="J46" s="86">
        <v>0.36326932190422501</v>
      </c>
      <c r="K46" s="86">
        <v>-52.985567162526301</v>
      </c>
      <c r="L46" s="143"/>
      <c r="M46" s="105">
        <v>57.731000000000002</v>
      </c>
      <c r="N46" s="105">
        <v>8.0820000000000007</v>
      </c>
      <c r="O46" s="86">
        <v>0.54206285702404688</v>
      </c>
      <c r="P46" s="86">
        <v>-86.00058893835201</v>
      </c>
    </row>
    <row r="47" spans="1:16" s="25" customFormat="1" ht="12.75" customHeight="1" x14ac:dyDescent="0.2">
      <c r="A47" s="25" t="s">
        <v>249</v>
      </c>
      <c r="B47" s="25" t="s">
        <v>63</v>
      </c>
      <c r="C47" s="82" t="s">
        <v>53</v>
      </c>
      <c r="D47" s="82" t="s">
        <v>53</v>
      </c>
      <c r="E47" s="86" t="s">
        <v>53</v>
      </c>
      <c r="F47" s="86" t="s">
        <v>53</v>
      </c>
      <c r="G47" s="143"/>
      <c r="H47" s="105">
        <v>487.66199999999998</v>
      </c>
      <c r="I47" s="105">
        <v>965.92499999999995</v>
      </c>
      <c r="J47" s="86">
        <v>1.101985508814977</v>
      </c>
      <c r="K47" s="86">
        <v>98.072640476395549</v>
      </c>
      <c r="L47" s="143"/>
      <c r="M47" s="105" t="s">
        <v>54</v>
      </c>
      <c r="N47" s="105">
        <v>17.164999999999999</v>
      </c>
      <c r="O47" s="86">
        <v>1.1512631701086071</v>
      </c>
      <c r="P47" s="86" t="s">
        <v>53</v>
      </c>
    </row>
    <row r="48" spans="1:16" s="25" customFormat="1" ht="12.75" customHeight="1" x14ac:dyDescent="0.2">
      <c r="A48" s="25" t="s">
        <v>279</v>
      </c>
      <c r="B48" s="25" t="s">
        <v>86</v>
      </c>
      <c r="C48" s="82" t="s">
        <v>53</v>
      </c>
      <c r="D48" s="82">
        <v>4886</v>
      </c>
      <c r="E48" s="86">
        <v>0.70003109020601206</v>
      </c>
      <c r="F48" s="86" t="s">
        <v>53</v>
      </c>
      <c r="G48" s="143"/>
      <c r="H48" s="105" t="s">
        <v>53</v>
      </c>
      <c r="I48" s="105">
        <v>309.70699999999999</v>
      </c>
      <c r="J48" s="86">
        <v>0.35333242847898139</v>
      </c>
      <c r="K48" s="86" t="s">
        <v>53</v>
      </c>
      <c r="L48" s="143"/>
      <c r="M48" s="105" t="s">
        <v>53</v>
      </c>
      <c r="N48" s="105" t="s">
        <v>54</v>
      </c>
      <c r="O48" s="86" t="s">
        <v>54</v>
      </c>
      <c r="P48" s="86" t="s">
        <v>53</v>
      </c>
    </row>
    <row r="49" spans="1:16" s="25" customFormat="1" ht="12.75" customHeight="1" x14ac:dyDescent="0.2">
      <c r="A49" s="25" t="s">
        <v>260</v>
      </c>
      <c r="B49" s="25" t="s">
        <v>198</v>
      </c>
      <c r="C49" s="82" t="s">
        <v>53</v>
      </c>
      <c r="D49" s="82" t="s">
        <v>53</v>
      </c>
      <c r="E49" s="86" t="s">
        <v>53</v>
      </c>
      <c r="F49" s="86" t="s">
        <v>53</v>
      </c>
      <c r="G49" s="143"/>
      <c r="H49" s="105">
        <v>533.09400000000005</v>
      </c>
      <c r="I49" s="105">
        <v>437.68400000000003</v>
      </c>
      <c r="J49" s="86">
        <v>0.49933631021060076</v>
      </c>
      <c r="K49" s="86">
        <v>-17.897406461149444</v>
      </c>
      <c r="L49" s="143"/>
      <c r="M49" s="105" t="s">
        <v>54</v>
      </c>
      <c r="N49" s="105" t="s">
        <v>54</v>
      </c>
      <c r="O49" s="86" t="s">
        <v>54</v>
      </c>
      <c r="P49" s="86" t="s">
        <v>53</v>
      </c>
    </row>
    <row r="50" spans="1:16" s="25" customFormat="1" ht="12.75" customHeight="1" x14ac:dyDescent="0.2">
      <c r="A50" s="25" t="s">
        <v>208</v>
      </c>
      <c r="B50" s="25" t="s">
        <v>74</v>
      </c>
      <c r="C50" s="82">
        <v>662</v>
      </c>
      <c r="D50" s="82">
        <v>3272</v>
      </c>
      <c r="E50" s="86">
        <v>0.46878872843922864</v>
      </c>
      <c r="F50" s="86">
        <v>394.25981873111783</v>
      </c>
      <c r="G50" s="143"/>
      <c r="H50" s="105">
        <v>569.15899999999999</v>
      </c>
      <c r="I50" s="105">
        <v>1122.404</v>
      </c>
      <c r="J50" s="86">
        <v>1.2805061915117277</v>
      </c>
      <c r="K50" s="86">
        <v>97.20394476763083</v>
      </c>
      <c r="L50" s="143"/>
      <c r="M50" s="105">
        <v>98.025999999999996</v>
      </c>
      <c r="N50" s="105">
        <v>68.137</v>
      </c>
      <c r="O50" s="86">
        <v>4.5699748687264883</v>
      </c>
      <c r="P50" s="86">
        <v>-30.490890171995176</v>
      </c>
    </row>
    <row r="51" spans="1:16" s="25" customFormat="1" ht="12.75" customHeight="1" x14ac:dyDescent="0.2">
      <c r="A51" s="25" t="s">
        <v>189</v>
      </c>
      <c r="B51" s="25" t="s">
        <v>68</v>
      </c>
      <c r="C51" s="82" t="s">
        <v>53</v>
      </c>
      <c r="D51" s="82">
        <v>1672</v>
      </c>
      <c r="E51" s="86">
        <v>0.23955218641515597</v>
      </c>
      <c r="F51" s="86" t="s">
        <v>53</v>
      </c>
      <c r="G51" s="143"/>
      <c r="H51" s="105" t="s">
        <v>53</v>
      </c>
      <c r="I51" s="105">
        <v>6.0789999999999997</v>
      </c>
      <c r="J51" s="86">
        <v>6.935289911831918E-3</v>
      </c>
      <c r="K51" s="86" t="s">
        <v>53</v>
      </c>
      <c r="L51" s="143"/>
      <c r="M51" s="105" t="s">
        <v>53</v>
      </c>
      <c r="N51" s="105" t="s">
        <v>54</v>
      </c>
      <c r="O51" s="86" t="s">
        <v>54</v>
      </c>
      <c r="P51" s="86" t="s">
        <v>53</v>
      </c>
    </row>
    <row r="52" spans="1:16" s="25" customFormat="1" ht="12.75" customHeight="1" x14ac:dyDescent="0.2">
      <c r="B52" s="25" t="s">
        <v>69</v>
      </c>
      <c r="C52" s="82" t="s">
        <v>53</v>
      </c>
      <c r="D52" s="82">
        <v>2959</v>
      </c>
      <c r="E52" s="86">
        <v>0.42394432990576941</v>
      </c>
      <c r="F52" s="86" t="s">
        <v>53</v>
      </c>
      <c r="G52" s="143"/>
      <c r="H52" s="105" t="s">
        <v>53</v>
      </c>
      <c r="I52" s="105">
        <v>9.7210000000000001</v>
      </c>
      <c r="J52" s="86">
        <v>1.1090303213179484E-2</v>
      </c>
      <c r="K52" s="86" t="s">
        <v>53</v>
      </c>
      <c r="L52" s="143"/>
      <c r="M52" s="105" t="s">
        <v>53</v>
      </c>
      <c r="N52" s="105" t="s">
        <v>54</v>
      </c>
      <c r="O52" s="86" t="s">
        <v>54</v>
      </c>
      <c r="P52" s="86" t="s">
        <v>53</v>
      </c>
    </row>
    <row r="53" spans="1:16" s="25" customFormat="1" ht="12.75" customHeight="1" x14ac:dyDescent="0.2">
      <c r="B53" s="25" t="s">
        <v>74</v>
      </c>
      <c r="C53" s="82" t="s">
        <v>53</v>
      </c>
      <c r="D53" s="82" t="s">
        <v>53</v>
      </c>
      <c r="E53" s="86" t="s">
        <v>53</v>
      </c>
      <c r="F53" s="86" t="s">
        <v>53</v>
      </c>
      <c r="G53" s="143"/>
      <c r="H53" s="105" t="s">
        <v>53</v>
      </c>
      <c r="I53" s="105">
        <v>371.94</v>
      </c>
      <c r="J53" s="86">
        <v>0.42433158904536339</v>
      </c>
      <c r="K53" s="86" t="s">
        <v>53</v>
      </c>
      <c r="L53" s="143"/>
      <c r="M53" s="105" t="s">
        <v>53</v>
      </c>
      <c r="N53" s="105">
        <v>30.329000000000001</v>
      </c>
      <c r="O53" s="86">
        <v>2.0341777271321844</v>
      </c>
      <c r="P53" s="86" t="s">
        <v>53</v>
      </c>
    </row>
    <row r="54" spans="1:16" s="25" customFormat="1" ht="12.75" customHeight="1" x14ac:dyDescent="0.2">
      <c r="B54" s="25" t="s">
        <v>65</v>
      </c>
      <c r="C54" s="82">
        <v>362</v>
      </c>
      <c r="D54" s="82" t="s">
        <v>53</v>
      </c>
      <c r="E54" s="86" t="s">
        <v>53</v>
      </c>
      <c r="F54" s="86">
        <v>-100</v>
      </c>
      <c r="G54" s="143"/>
      <c r="H54" s="105" t="s">
        <v>54</v>
      </c>
      <c r="I54" s="105">
        <v>235.53700000000001</v>
      </c>
      <c r="J54" s="86">
        <v>0.26871481822062099</v>
      </c>
      <c r="K54" s="86" t="s">
        <v>53</v>
      </c>
      <c r="L54" s="143"/>
      <c r="M54" s="105">
        <v>3.7909999999999999</v>
      </c>
      <c r="N54" s="105" t="s">
        <v>54</v>
      </c>
      <c r="O54" s="86" t="s">
        <v>54</v>
      </c>
      <c r="P54" s="86">
        <v>-100</v>
      </c>
    </row>
    <row r="55" spans="1:16" s="25" customFormat="1" ht="12.75" customHeight="1" x14ac:dyDescent="0.2">
      <c r="B55" s="25" t="s">
        <v>12</v>
      </c>
      <c r="C55" s="82" t="s">
        <v>53</v>
      </c>
      <c r="D55" s="82">
        <v>4623</v>
      </c>
      <c r="E55" s="86">
        <v>0.66235033361080509</v>
      </c>
      <c r="F55" s="86" t="s">
        <v>53</v>
      </c>
      <c r="G55" s="143"/>
      <c r="H55" s="105" t="s">
        <v>53</v>
      </c>
      <c r="I55" s="105">
        <v>278.35399999999998</v>
      </c>
      <c r="J55" s="86">
        <v>0.31756303472907749</v>
      </c>
      <c r="K55" s="86" t="s">
        <v>53</v>
      </c>
      <c r="L55" s="143"/>
      <c r="M55" s="105" t="s">
        <v>53</v>
      </c>
      <c r="N55" s="105">
        <v>4.1180000000000003</v>
      </c>
      <c r="O55" s="86">
        <v>0.27619584820898602</v>
      </c>
      <c r="P55" s="86" t="s">
        <v>53</v>
      </c>
    </row>
    <row r="56" spans="1:16" s="25" customFormat="1" ht="12.75" customHeight="1" x14ac:dyDescent="0.2">
      <c r="B56" s="25" t="s">
        <v>98</v>
      </c>
      <c r="C56" s="82" t="s">
        <v>53</v>
      </c>
      <c r="D56" s="82">
        <v>5453</v>
      </c>
      <c r="E56" s="86">
        <v>0.78126678978579278</v>
      </c>
      <c r="F56" s="86" t="s">
        <v>53</v>
      </c>
      <c r="G56" s="143"/>
      <c r="H56" s="105" t="s">
        <v>53</v>
      </c>
      <c r="I56" s="105">
        <v>20.437999999999999</v>
      </c>
      <c r="J56" s="86">
        <v>2.3316903309429308E-2</v>
      </c>
      <c r="K56" s="86" t="s">
        <v>53</v>
      </c>
      <c r="L56" s="143"/>
      <c r="M56" s="105" t="s">
        <v>53</v>
      </c>
      <c r="N56" s="105" t="s">
        <v>54</v>
      </c>
      <c r="O56" s="86" t="s">
        <v>54</v>
      </c>
      <c r="P56" s="86" t="s">
        <v>53</v>
      </c>
    </row>
    <row r="57" spans="1:16" s="25" customFormat="1" ht="12.75" customHeight="1" x14ac:dyDescent="0.2">
      <c r="B57" s="25" t="s">
        <v>86</v>
      </c>
      <c r="C57" s="82" t="s">
        <v>53</v>
      </c>
      <c r="D57" s="82">
        <v>8736</v>
      </c>
      <c r="E57" s="86">
        <v>1.2516315194514369</v>
      </c>
      <c r="F57" s="86" t="s">
        <v>53</v>
      </c>
      <c r="G57" s="143"/>
      <c r="H57" s="105" t="s">
        <v>53</v>
      </c>
      <c r="I57" s="105">
        <v>20.178999999999998</v>
      </c>
      <c r="J57" s="86">
        <v>2.3021420485418043E-2</v>
      </c>
      <c r="K57" s="86" t="s">
        <v>53</v>
      </c>
      <c r="L57" s="143"/>
      <c r="M57" s="105" t="s">
        <v>53</v>
      </c>
      <c r="N57" s="105" t="s">
        <v>54</v>
      </c>
      <c r="O57" s="86" t="s">
        <v>54</v>
      </c>
      <c r="P57" s="86" t="s">
        <v>53</v>
      </c>
    </row>
    <row r="58" spans="1:16" s="25" customFormat="1" ht="12.75" customHeight="1" x14ac:dyDescent="0.2">
      <c r="B58" s="25" t="s">
        <v>100</v>
      </c>
      <c r="C58" s="82" t="s">
        <v>53</v>
      </c>
      <c r="D58" s="82" t="s">
        <v>53</v>
      </c>
      <c r="E58" s="86" t="s">
        <v>53</v>
      </c>
      <c r="F58" s="86" t="s">
        <v>53</v>
      </c>
      <c r="G58" s="143"/>
      <c r="H58" s="105" t="s">
        <v>53</v>
      </c>
      <c r="I58" s="105">
        <v>46.04</v>
      </c>
      <c r="J58" s="86">
        <v>5.2525209333893992E-2</v>
      </c>
      <c r="K58" s="86" t="s">
        <v>53</v>
      </c>
      <c r="L58" s="143"/>
      <c r="M58" s="105" t="s">
        <v>53</v>
      </c>
      <c r="N58" s="105">
        <v>0.74199999999999999</v>
      </c>
      <c r="O58" s="86">
        <v>4.9766226170730357E-2</v>
      </c>
      <c r="P58" s="86" t="s">
        <v>53</v>
      </c>
    </row>
    <row r="59" spans="1:16" s="25" customFormat="1" ht="12.75" customHeight="1" x14ac:dyDescent="0.2">
      <c r="A59" s="25" t="s">
        <v>189</v>
      </c>
      <c r="B59" s="25" t="s">
        <v>76</v>
      </c>
      <c r="C59" s="82">
        <v>362</v>
      </c>
      <c r="D59" s="82">
        <v>23443</v>
      </c>
      <c r="E59" s="86">
        <v>3.3587451591689605</v>
      </c>
      <c r="F59" s="86" t="s">
        <v>261</v>
      </c>
      <c r="G59" s="143"/>
      <c r="H59" s="105" t="s">
        <v>54</v>
      </c>
      <c r="I59" s="105">
        <v>988.28800000000001</v>
      </c>
      <c r="J59" s="86">
        <v>1.1274985682488146</v>
      </c>
      <c r="K59" s="86" t="s">
        <v>53</v>
      </c>
      <c r="L59" s="143"/>
      <c r="M59" s="105">
        <v>3.7909999999999999</v>
      </c>
      <c r="N59" s="105">
        <v>35.189</v>
      </c>
      <c r="O59" s="86">
        <v>2.3601398015119011</v>
      </c>
      <c r="P59" s="86">
        <v>828.22474281192308</v>
      </c>
    </row>
    <row r="60" spans="1:16" s="25" customFormat="1" ht="12.75" customHeight="1" x14ac:dyDescent="0.2">
      <c r="A60" s="25" t="s">
        <v>205</v>
      </c>
      <c r="B60" s="25" t="s">
        <v>12</v>
      </c>
      <c r="C60" s="82" t="s">
        <v>53</v>
      </c>
      <c r="D60" s="82">
        <v>1186</v>
      </c>
      <c r="E60" s="86">
        <v>0.16992158677534391</v>
      </c>
      <c r="F60" s="86" t="s">
        <v>53</v>
      </c>
      <c r="G60" s="143"/>
      <c r="H60" s="105" t="s">
        <v>53</v>
      </c>
      <c r="I60" s="105" t="s">
        <v>54</v>
      </c>
      <c r="J60" s="86" t="s">
        <v>54</v>
      </c>
      <c r="K60" s="86" t="s">
        <v>53</v>
      </c>
      <c r="L60" s="143"/>
      <c r="M60" s="105" t="s">
        <v>53</v>
      </c>
      <c r="N60" s="105" t="s">
        <v>54</v>
      </c>
      <c r="O60" s="86" t="s">
        <v>54</v>
      </c>
      <c r="P60" s="86" t="s">
        <v>53</v>
      </c>
    </row>
    <row r="61" spans="1:16" s="25" customFormat="1" ht="12.75" customHeight="1" x14ac:dyDescent="0.2">
      <c r="A61" s="25" t="s">
        <v>259</v>
      </c>
      <c r="B61" s="25" t="s">
        <v>198</v>
      </c>
      <c r="C61" s="82" t="s">
        <v>53</v>
      </c>
      <c r="D61" s="82" t="s">
        <v>53</v>
      </c>
      <c r="E61" s="86" t="s">
        <v>53</v>
      </c>
      <c r="F61" s="86" t="s">
        <v>53</v>
      </c>
      <c r="G61" s="143"/>
      <c r="H61" s="105">
        <v>269.74200000000002</v>
      </c>
      <c r="I61" s="105">
        <v>374.697</v>
      </c>
      <c r="J61" s="86">
        <v>0.42747694095964545</v>
      </c>
      <c r="K61" s="86">
        <v>38.909402317770315</v>
      </c>
      <c r="L61" s="143"/>
      <c r="M61" s="105" t="s">
        <v>54</v>
      </c>
      <c r="N61" s="105" t="s">
        <v>54</v>
      </c>
      <c r="O61" s="86" t="s">
        <v>54</v>
      </c>
      <c r="P61" s="86" t="s">
        <v>53</v>
      </c>
    </row>
    <row r="62" spans="1:16" s="25" customFormat="1" ht="12.75" customHeight="1" x14ac:dyDescent="0.2">
      <c r="B62" s="25" t="s">
        <v>74</v>
      </c>
      <c r="C62" s="82" t="s">
        <v>53</v>
      </c>
      <c r="D62" s="82" t="s">
        <v>53</v>
      </c>
      <c r="E62" s="86" t="s">
        <v>53</v>
      </c>
      <c r="F62" s="86" t="s">
        <v>53</v>
      </c>
      <c r="G62" s="143"/>
      <c r="H62" s="105" t="s">
        <v>54</v>
      </c>
      <c r="I62" s="105">
        <v>291.18700000000001</v>
      </c>
      <c r="J62" s="86">
        <v>0.33220369527168964</v>
      </c>
      <c r="K62" s="86" t="s">
        <v>53</v>
      </c>
      <c r="L62" s="143"/>
      <c r="M62" s="105" t="s">
        <v>54</v>
      </c>
      <c r="N62" s="105" t="s">
        <v>54</v>
      </c>
      <c r="O62" s="86" t="s">
        <v>54</v>
      </c>
      <c r="P62" s="86" t="s">
        <v>53</v>
      </c>
    </row>
    <row r="63" spans="1:16" s="25" customFormat="1" ht="12.75" customHeight="1" x14ac:dyDescent="0.2">
      <c r="B63" s="25" t="s">
        <v>12</v>
      </c>
      <c r="C63" s="82" t="s">
        <v>53</v>
      </c>
      <c r="D63" s="82" t="s">
        <v>53</v>
      </c>
      <c r="E63" s="86" t="s">
        <v>53</v>
      </c>
      <c r="F63" s="86" t="s">
        <v>53</v>
      </c>
      <c r="G63" s="143"/>
      <c r="H63" s="105">
        <v>1254.433</v>
      </c>
      <c r="I63" s="105">
        <v>3501.192</v>
      </c>
      <c r="J63" s="86">
        <v>3.994371040793983</v>
      </c>
      <c r="K63" s="86">
        <v>179.1055401125449</v>
      </c>
      <c r="L63" s="143"/>
      <c r="M63" s="105" t="s">
        <v>54</v>
      </c>
      <c r="N63" s="105" t="s">
        <v>54</v>
      </c>
      <c r="O63" s="86" t="s">
        <v>54</v>
      </c>
      <c r="P63" s="86" t="s">
        <v>53</v>
      </c>
    </row>
    <row r="64" spans="1:16" s="25" customFormat="1" ht="12.75" customHeight="1" x14ac:dyDescent="0.2">
      <c r="B64" s="25" t="s">
        <v>86</v>
      </c>
      <c r="C64" s="82" t="s">
        <v>53</v>
      </c>
      <c r="D64" s="82" t="s">
        <v>53</v>
      </c>
      <c r="E64" s="86" t="s">
        <v>53</v>
      </c>
      <c r="F64" s="86" t="s">
        <v>53</v>
      </c>
      <c r="G64" s="143"/>
      <c r="H64" s="105">
        <v>1855.835</v>
      </c>
      <c r="I64" s="105">
        <v>1559.087</v>
      </c>
      <c r="J64" s="86">
        <v>1.7787005005376364</v>
      </c>
      <c r="K64" s="86">
        <v>-15.989999110912345</v>
      </c>
      <c r="L64" s="143"/>
      <c r="M64" s="105" t="s">
        <v>54</v>
      </c>
      <c r="N64" s="105" t="s">
        <v>54</v>
      </c>
      <c r="O64" s="86" t="s">
        <v>54</v>
      </c>
      <c r="P64" s="86" t="s">
        <v>53</v>
      </c>
    </row>
    <row r="65" spans="1:16" s="25" customFormat="1" ht="12.75" customHeight="1" x14ac:dyDescent="0.2">
      <c r="B65" s="25" t="s">
        <v>100</v>
      </c>
      <c r="C65" s="82" t="s">
        <v>53</v>
      </c>
      <c r="D65" s="82" t="s">
        <v>53</v>
      </c>
      <c r="E65" s="86" t="s">
        <v>53</v>
      </c>
      <c r="F65" s="86" t="s">
        <v>53</v>
      </c>
      <c r="G65" s="143"/>
      <c r="H65" s="105" t="s">
        <v>53</v>
      </c>
      <c r="I65" s="105">
        <v>77.721000000000004</v>
      </c>
      <c r="J65" s="86">
        <v>8.8668805270190595E-2</v>
      </c>
      <c r="K65" s="86" t="s">
        <v>53</v>
      </c>
      <c r="L65" s="143"/>
      <c r="M65" s="105" t="s">
        <v>53</v>
      </c>
      <c r="N65" s="105" t="s">
        <v>54</v>
      </c>
      <c r="O65" s="86" t="s">
        <v>54</v>
      </c>
      <c r="P65" s="86" t="s">
        <v>53</v>
      </c>
    </row>
    <row r="66" spans="1:16" s="25" customFormat="1" ht="12.75" customHeight="1" x14ac:dyDescent="0.2">
      <c r="A66" s="25" t="s">
        <v>259</v>
      </c>
      <c r="B66" s="25" t="s">
        <v>76</v>
      </c>
      <c r="C66" s="82" t="s">
        <v>53</v>
      </c>
      <c r="D66" s="82" t="s">
        <v>53</v>
      </c>
      <c r="E66" s="86" t="s">
        <v>53</v>
      </c>
      <c r="F66" s="86" t="s">
        <v>53</v>
      </c>
      <c r="G66" s="143"/>
      <c r="H66" s="105">
        <v>3380.01</v>
      </c>
      <c r="I66" s="105">
        <v>5803.884</v>
      </c>
      <c r="J66" s="86">
        <v>6.6214209828331443</v>
      </c>
      <c r="K66" s="86">
        <v>71.71203635492202</v>
      </c>
      <c r="L66" s="143"/>
      <c r="M66" s="105" t="s">
        <v>54</v>
      </c>
      <c r="N66" s="105" t="s">
        <v>54</v>
      </c>
      <c r="O66" s="86" t="s">
        <v>54</v>
      </c>
      <c r="P66" s="86" t="s">
        <v>53</v>
      </c>
    </row>
    <row r="67" spans="1:16" s="25" customFormat="1" ht="12.75" customHeight="1" x14ac:dyDescent="0.2">
      <c r="A67" s="25" t="s">
        <v>88</v>
      </c>
      <c r="B67" s="25" t="s">
        <v>73</v>
      </c>
      <c r="C67" s="82">
        <v>185</v>
      </c>
      <c r="D67" s="82">
        <v>2532</v>
      </c>
      <c r="E67" s="86">
        <v>0.36276682775309504</v>
      </c>
      <c r="F67" s="86" t="s">
        <v>261</v>
      </c>
      <c r="G67" s="143"/>
      <c r="H67" s="105">
        <v>34.151000000000003</v>
      </c>
      <c r="I67" s="105">
        <v>225.76400000000001</v>
      </c>
      <c r="J67" s="86">
        <v>0.25756519027057434</v>
      </c>
      <c r="K67" s="86">
        <v>561.07581037158502</v>
      </c>
      <c r="L67" s="143"/>
      <c r="M67" s="105" t="s">
        <v>54</v>
      </c>
      <c r="N67" s="105">
        <v>1.401</v>
      </c>
      <c r="O67" s="86">
        <v>9.3965610330449104E-2</v>
      </c>
      <c r="P67" s="86" t="s">
        <v>53</v>
      </c>
    </row>
    <row r="68" spans="1:16" s="25" customFormat="1" ht="12.75" customHeight="1" x14ac:dyDescent="0.2">
      <c r="A68" s="25" t="s">
        <v>280</v>
      </c>
      <c r="B68" s="25" t="s">
        <v>281</v>
      </c>
      <c r="C68" s="82" t="s">
        <v>53</v>
      </c>
      <c r="D68" s="82">
        <v>428</v>
      </c>
      <c r="E68" s="86">
        <v>6.1320774991439453E-2</v>
      </c>
      <c r="F68" s="86" t="s">
        <v>53</v>
      </c>
      <c r="G68" s="143"/>
      <c r="H68" s="105">
        <v>7.077</v>
      </c>
      <c r="I68" s="105">
        <v>36.021000000000001</v>
      </c>
      <c r="J68" s="86">
        <v>4.1094929744052898E-2</v>
      </c>
      <c r="K68" s="86">
        <v>408.98685883849089</v>
      </c>
      <c r="L68" s="143"/>
      <c r="M68" s="105" t="s">
        <v>54</v>
      </c>
      <c r="N68" s="105" t="s">
        <v>54</v>
      </c>
      <c r="O68" s="86" t="s">
        <v>54</v>
      </c>
      <c r="P68" s="86" t="s">
        <v>53</v>
      </c>
    </row>
    <row r="69" spans="1:16" s="25" customFormat="1" ht="12.75" customHeight="1" x14ac:dyDescent="0.2">
      <c r="B69" s="25" t="s">
        <v>65</v>
      </c>
      <c r="C69" s="82" t="s">
        <v>53</v>
      </c>
      <c r="D69" s="82">
        <v>158</v>
      </c>
      <c r="E69" s="86">
        <v>2.2637108524877179E-2</v>
      </c>
      <c r="F69" s="86" t="s">
        <v>53</v>
      </c>
      <c r="G69" s="143"/>
      <c r="H69" s="105" t="s">
        <v>53</v>
      </c>
      <c r="I69" s="105">
        <v>8.8650000000000002</v>
      </c>
      <c r="J69" s="86">
        <v>1.0113726775520639E-2</v>
      </c>
      <c r="K69" s="86" t="s">
        <v>53</v>
      </c>
      <c r="L69" s="143"/>
      <c r="M69" s="105" t="s">
        <v>53</v>
      </c>
      <c r="N69" s="105" t="s">
        <v>54</v>
      </c>
      <c r="O69" s="86" t="s">
        <v>54</v>
      </c>
      <c r="P69" s="86" t="s">
        <v>53</v>
      </c>
    </row>
    <row r="70" spans="1:16" s="25" customFormat="1" ht="12.75" customHeight="1" x14ac:dyDescent="0.2">
      <c r="A70" s="25" t="s">
        <v>280</v>
      </c>
      <c r="B70" s="25" t="s">
        <v>76</v>
      </c>
      <c r="C70" s="82" t="s">
        <v>53</v>
      </c>
      <c r="D70" s="82">
        <v>586</v>
      </c>
      <c r="E70" s="86">
        <v>8.3957883516316625E-2</v>
      </c>
      <c r="F70" s="86" t="s">
        <v>53</v>
      </c>
      <c r="G70" s="143"/>
      <c r="H70" s="105">
        <v>7.077</v>
      </c>
      <c r="I70" s="105">
        <v>44.886000000000003</v>
      </c>
      <c r="J70" s="86">
        <v>5.1208656519573542E-2</v>
      </c>
      <c r="K70" s="86">
        <v>534.25180161085211</v>
      </c>
      <c r="L70" s="143"/>
      <c r="M70" s="105" t="s">
        <v>54</v>
      </c>
      <c r="N70" s="105" t="s">
        <v>54</v>
      </c>
      <c r="O70" s="86" t="s">
        <v>54</v>
      </c>
      <c r="P70" s="86" t="s">
        <v>53</v>
      </c>
    </row>
    <row r="71" spans="1:16" s="25" customFormat="1" ht="12.75" customHeight="1" x14ac:dyDescent="0.2">
      <c r="A71" s="25" t="s">
        <v>89</v>
      </c>
      <c r="B71" s="25" t="s">
        <v>75</v>
      </c>
      <c r="C71" s="82">
        <v>760</v>
      </c>
      <c r="D71" s="82">
        <v>13337</v>
      </c>
      <c r="E71" s="86">
        <v>1.910829850609411</v>
      </c>
      <c r="F71" s="86" t="s">
        <v>261</v>
      </c>
      <c r="G71" s="143"/>
      <c r="H71" s="105">
        <v>2691.6410000000001</v>
      </c>
      <c r="I71" s="105">
        <v>3853.2449999999999</v>
      </c>
      <c r="J71" s="86">
        <v>4.3960143405686436</v>
      </c>
      <c r="K71" s="86">
        <v>43.155978081772403</v>
      </c>
      <c r="L71" s="143"/>
      <c r="M71" s="105">
        <v>23.077999999999999</v>
      </c>
      <c r="N71" s="105">
        <v>65.225999999999999</v>
      </c>
      <c r="O71" s="86">
        <v>4.3747329760270324</v>
      </c>
      <c r="P71" s="86">
        <v>182.63281046884478</v>
      </c>
    </row>
    <row r="72" spans="1:16" s="25" customFormat="1" ht="12.75" customHeight="1" x14ac:dyDescent="0.2">
      <c r="B72" s="25" t="s">
        <v>65</v>
      </c>
      <c r="C72" s="82" t="s">
        <v>54</v>
      </c>
      <c r="D72" s="82" t="s">
        <v>54</v>
      </c>
      <c r="E72" s="86" t="s">
        <v>54</v>
      </c>
      <c r="F72" s="86" t="s">
        <v>53</v>
      </c>
      <c r="G72" s="143"/>
      <c r="H72" s="105">
        <v>363.78800000000001</v>
      </c>
      <c r="I72" s="105">
        <v>68.611000000000004</v>
      </c>
      <c r="J72" s="86">
        <v>7.8275567715199848E-2</v>
      </c>
      <c r="K72" s="86">
        <v>-81.139839686850578</v>
      </c>
      <c r="L72" s="143"/>
      <c r="M72" s="105" t="s">
        <v>54</v>
      </c>
      <c r="N72" s="105" t="s">
        <v>54</v>
      </c>
      <c r="O72" s="86" t="s">
        <v>54</v>
      </c>
      <c r="P72" s="86" t="s">
        <v>53</v>
      </c>
    </row>
    <row r="73" spans="1:16" s="25" customFormat="1" ht="12.75" customHeight="1" x14ac:dyDescent="0.2">
      <c r="A73" s="25" t="s">
        <v>89</v>
      </c>
      <c r="B73" s="25" t="s">
        <v>76</v>
      </c>
      <c r="C73" s="82">
        <v>760</v>
      </c>
      <c r="D73" s="82">
        <v>13337</v>
      </c>
      <c r="E73" s="86">
        <v>1.910829850609411</v>
      </c>
      <c r="F73" s="86" t="s">
        <v>261</v>
      </c>
      <c r="G73" s="143"/>
      <c r="H73" s="105">
        <v>3055.4290000000001</v>
      </c>
      <c r="I73" s="105">
        <v>3921.8559999999998</v>
      </c>
      <c r="J73" s="86">
        <v>4.4742899082838425</v>
      </c>
      <c r="K73" s="86">
        <v>28.356967221296902</v>
      </c>
      <c r="L73" s="143"/>
      <c r="M73" s="105">
        <v>23.077999999999999</v>
      </c>
      <c r="N73" s="105">
        <v>65.225999999999999</v>
      </c>
      <c r="O73" s="86">
        <v>4.3747329760270324</v>
      </c>
      <c r="P73" s="86">
        <v>182.63281046884478</v>
      </c>
    </row>
    <row r="74" spans="1:16" s="25" customFormat="1" ht="12.75" customHeight="1" x14ac:dyDescent="0.2">
      <c r="A74" s="25" t="s">
        <v>275</v>
      </c>
      <c r="B74" s="25" t="s">
        <v>75</v>
      </c>
      <c r="C74" s="82" t="s">
        <v>53</v>
      </c>
      <c r="D74" s="82">
        <v>448</v>
      </c>
      <c r="E74" s="86">
        <v>6.4186231766740348E-2</v>
      </c>
      <c r="F74" s="86" t="s">
        <v>53</v>
      </c>
      <c r="G74" s="143"/>
      <c r="H74" s="105" t="s">
        <v>53</v>
      </c>
      <c r="I74" s="105" t="s">
        <v>54</v>
      </c>
      <c r="J74" s="86" t="s">
        <v>54</v>
      </c>
      <c r="K74" s="86" t="s">
        <v>53</v>
      </c>
      <c r="L74" s="143"/>
      <c r="M74" s="105" t="s">
        <v>53</v>
      </c>
      <c r="N74" s="105" t="s">
        <v>54</v>
      </c>
      <c r="O74" s="86" t="s">
        <v>54</v>
      </c>
      <c r="P74" s="86" t="s">
        <v>53</v>
      </c>
    </row>
    <row r="75" spans="1:16" s="25" customFormat="1" ht="12.75" customHeight="1" x14ac:dyDescent="0.2">
      <c r="A75" s="25" t="s">
        <v>236</v>
      </c>
      <c r="B75" s="25" t="s">
        <v>23</v>
      </c>
      <c r="C75" s="82">
        <v>181</v>
      </c>
      <c r="D75" s="82">
        <v>369</v>
      </c>
      <c r="E75" s="86">
        <v>5.2867677504301769E-2</v>
      </c>
      <c r="F75" s="86">
        <v>103.86740331491713</v>
      </c>
      <c r="G75" s="143"/>
      <c r="H75" s="105">
        <v>104.949</v>
      </c>
      <c r="I75" s="105">
        <v>116.15600000000001</v>
      </c>
      <c r="J75" s="86">
        <v>0.1325177718372674</v>
      </c>
      <c r="K75" s="86">
        <v>10.678520043068552</v>
      </c>
      <c r="L75" s="143"/>
      <c r="M75" s="105" t="s">
        <v>54</v>
      </c>
      <c r="N75" s="105">
        <v>0.53500000000000003</v>
      </c>
      <c r="O75" s="86">
        <v>3.5882656336038737E-2</v>
      </c>
      <c r="P75" s="86" t="s">
        <v>53</v>
      </c>
    </row>
    <row r="76" spans="1:16" s="25" customFormat="1" ht="12.75" customHeight="1" x14ac:dyDescent="0.2">
      <c r="B76" s="25" t="s">
        <v>96</v>
      </c>
      <c r="C76" s="82" t="s">
        <v>53</v>
      </c>
      <c r="D76" s="82" t="s">
        <v>53</v>
      </c>
      <c r="E76" s="86" t="s">
        <v>53</v>
      </c>
      <c r="F76" s="86" t="s">
        <v>53</v>
      </c>
      <c r="G76" s="143"/>
      <c r="H76" s="105">
        <v>43.863</v>
      </c>
      <c r="I76" s="105" t="s">
        <v>53</v>
      </c>
      <c r="J76" s="86" t="s">
        <v>53</v>
      </c>
      <c r="K76" s="86">
        <v>-100</v>
      </c>
      <c r="L76" s="143"/>
      <c r="M76" s="105" t="s">
        <v>54</v>
      </c>
      <c r="N76" s="105" t="s">
        <v>53</v>
      </c>
      <c r="O76" s="86" t="s">
        <v>53</v>
      </c>
      <c r="P76" s="86" t="s">
        <v>53</v>
      </c>
    </row>
    <row r="77" spans="1:16" s="25" customFormat="1" ht="12.75" customHeight="1" x14ac:dyDescent="0.2">
      <c r="A77" s="25" t="s">
        <v>236</v>
      </c>
      <c r="B77" s="25" t="s">
        <v>76</v>
      </c>
      <c r="C77" s="82">
        <v>181</v>
      </c>
      <c r="D77" s="82">
        <v>369</v>
      </c>
      <c r="E77" s="86">
        <v>5.2867677504301769E-2</v>
      </c>
      <c r="F77" s="86">
        <v>103.86740331491713</v>
      </c>
      <c r="G77" s="143"/>
      <c r="H77" s="105">
        <v>148.81200000000001</v>
      </c>
      <c r="I77" s="105">
        <v>116.15600000000001</v>
      </c>
      <c r="J77" s="86">
        <v>0.1325177718372674</v>
      </c>
      <c r="K77" s="86">
        <v>-21.944466844071719</v>
      </c>
      <c r="L77" s="143"/>
      <c r="M77" s="105" t="s">
        <v>54</v>
      </c>
      <c r="N77" s="105">
        <v>0.53500000000000003</v>
      </c>
      <c r="O77" s="86">
        <v>3.5882656336038737E-2</v>
      </c>
      <c r="P77" s="86" t="s">
        <v>53</v>
      </c>
    </row>
    <row r="78" spans="1:16" s="25" customFormat="1" ht="12.75" customHeight="1" x14ac:dyDescent="0.2">
      <c r="A78" s="25" t="s">
        <v>90</v>
      </c>
      <c r="B78" s="25" t="s">
        <v>85</v>
      </c>
      <c r="C78" s="82">
        <v>164</v>
      </c>
      <c r="D78" s="82">
        <v>3416</v>
      </c>
      <c r="E78" s="86">
        <v>0.48942001722139516</v>
      </c>
      <c r="F78" s="86" t="s">
        <v>261</v>
      </c>
      <c r="G78" s="143"/>
      <c r="H78" s="105">
        <v>0.22800000000000001</v>
      </c>
      <c r="I78" s="105">
        <v>113.982</v>
      </c>
      <c r="J78" s="86">
        <v>0.13003754149209176</v>
      </c>
      <c r="K78" s="86" t="s">
        <v>261</v>
      </c>
      <c r="L78" s="143"/>
      <c r="M78" s="105" t="s">
        <v>54</v>
      </c>
      <c r="N78" s="105" t="s">
        <v>54</v>
      </c>
      <c r="O78" s="86" t="s">
        <v>54</v>
      </c>
      <c r="P78" s="86" t="s">
        <v>53</v>
      </c>
    </row>
    <row r="79" spans="1:16" s="25" customFormat="1" ht="12.75" customHeight="1" x14ac:dyDescent="0.2">
      <c r="A79" s="25" t="s">
        <v>323</v>
      </c>
      <c r="B79" s="25" t="s">
        <v>272</v>
      </c>
      <c r="C79" s="82" t="s">
        <v>53</v>
      </c>
      <c r="D79" s="82" t="s">
        <v>53</v>
      </c>
      <c r="E79" s="86" t="s">
        <v>53</v>
      </c>
      <c r="F79" s="86" t="s">
        <v>53</v>
      </c>
      <c r="G79" s="143"/>
      <c r="H79" s="105">
        <v>637.673</v>
      </c>
      <c r="I79" s="105" t="s">
        <v>53</v>
      </c>
      <c r="J79" s="86" t="s">
        <v>53</v>
      </c>
      <c r="K79" s="86">
        <v>-100</v>
      </c>
      <c r="L79" s="143"/>
      <c r="M79" s="105" t="s">
        <v>54</v>
      </c>
      <c r="N79" s="105" t="s">
        <v>53</v>
      </c>
      <c r="O79" s="86" t="s">
        <v>53</v>
      </c>
      <c r="P79" s="86" t="s">
        <v>53</v>
      </c>
    </row>
    <row r="80" spans="1:16" s="25" customFormat="1" ht="12.75" customHeight="1" x14ac:dyDescent="0.2">
      <c r="B80" s="25" t="s">
        <v>74</v>
      </c>
      <c r="C80" s="82" t="s">
        <v>53</v>
      </c>
      <c r="D80" s="82" t="s">
        <v>53</v>
      </c>
      <c r="E80" s="86" t="s">
        <v>53</v>
      </c>
      <c r="F80" s="86" t="s">
        <v>53</v>
      </c>
      <c r="G80" s="143"/>
      <c r="H80" s="105">
        <v>1582.877</v>
      </c>
      <c r="I80" s="105" t="s">
        <v>53</v>
      </c>
      <c r="J80" s="86" t="s">
        <v>53</v>
      </c>
      <c r="K80" s="86">
        <v>-100</v>
      </c>
      <c r="L80" s="143"/>
      <c r="M80" s="105">
        <v>8.9120000000000008</v>
      </c>
      <c r="N80" s="105" t="s">
        <v>53</v>
      </c>
      <c r="O80" s="86" t="s">
        <v>53</v>
      </c>
      <c r="P80" s="86">
        <v>-100</v>
      </c>
    </row>
    <row r="81" spans="1:16" s="25" customFormat="1" ht="12.75" customHeight="1" x14ac:dyDescent="0.2">
      <c r="B81" s="25" t="s">
        <v>73</v>
      </c>
      <c r="C81" s="82" t="s">
        <v>53</v>
      </c>
      <c r="D81" s="82" t="s">
        <v>53</v>
      </c>
      <c r="E81" s="86" t="s">
        <v>53</v>
      </c>
      <c r="F81" s="86" t="s">
        <v>53</v>
      </c>
      <c r="G81" s="143"/>
      <c r="H81" s="105">
        <v>157.62200000000001</v>
      </c>
      <c r="I81" s="105" t="s">
        <v>53</v>
      </c>
      <c r="J81" s="86" t="s">
        <v>53</v>
      </c>
      <c r="K81" s="86">
        <v>-100</v>
      </c>
      <c r="L81" s="143"/>
      <c r="M81" s="105" t="s">
        <v>54</v>
      </c>
      <c r="N81" s="105" t="s">
        <v>53</v>
      </c>
      <c r="O81" s="86" t="s">
        <v>53</v>
      </c>
      <c r="P81" s="86" t="s">
        <v>53</v>
      </c>
    </row>
    <row r="82" spans="1:16" s="25" customFormat="1" ht="12.75" customHeight="1" x14ac:dyDescent="0.2">
      <c r="B82" s="25" t="s">
        <v>65</v>
      </c>
      <c r="C82" s="82" t="s">
        <v>53</v>
      </c>
      <c r="D82" s="82" t="s">
        <v>53</v>
      </c>
      <c r="E82" s="86" t="s">
        <v>53</v>
      </c>
      <c r="F82" s="86" t="s">
        <v>53</v>
      </c>
      <c r="G82" s="143"/>
      <c r="H82" s="105">
        <v>128.511</v>
      </c>
      <c r="I82" s="105" t="s">
        <v>53</v>
      </c>
      <c r="J82" s="86" t="s">
        <v>53</v>
      </c>
      <c r="K82" s="86">
        <v>-100</v>
      </c>
      <c r="L82" s="143"/>
      <c r="M82" s="105" t="s">
        <v>54</v>
      </c>
      <c r="N82" s="105" t="s">
        <v>53</v>
      </c>
      <c r="O82" s="86" t="s">
        <v>53</v>
      </c>
      <c r="P82" s="86" t="s">
        <v>53</v>
      </c>
    </row>
    <row r="83" spans="1:16" s="25" customFormat="1" ht="12.75" customHeight="1" x14ac:dyDescent="0.2">
      <c r="A83" s="25" t="s">
        <v>213</v>
      </c>
      <c r="B83" s="25" t="s">
        <v>76</v>
      </c>
      <c r="C83" s="82" t="s">
        <v>53</v>
      </c>
      <c r="D83" s="82" t="s">
        <v>53</v>
      </c>
      <c r="E83" s="86" t="s">
        <v>53</v>
      </c>
      <c r="F83" s="86" t="s">
        <v>53</v>
      </c>
      <c r="G83" s="143"/>
      <c r="H83" s="105">
        <v>2506.683</v>
      </c>
      <c r="I83" s="105" t="s">
        <v>53</v>
      </c>
      <c r="J83" s="86" t="s">
        <v>53</v>
      </c>
      <c r="K83" s="86">
        <v>-100</v>
      </c>
      <c r="L83" s="143"/>
      <c r="M83" s="105">
        <v>8.9120000000000008</v>
      </c>
      <c r="N83" s="105" t="s">
        <v>53</v>
      </c>
      <c r="O83" s="86" t="s">
        <v>53</v>
      </c>
      <c r="P83" s="86">
        <v>-100</v>
      </c>
    </row>
    <row r="84" spans="1:16" s="25" customFormat="1" ht="12.75" customHeight="1" x14ac:dyDescent="0.2">
      <c r="A84" s="25" t="s">
        <v>91</v>
      </c>
      <c r="B84" s="25" t="s">
        <v>93</v>
      </c>
      <c r="C84" s="82" t="s">
        <v>53</v>
      </c>
      <c r="D84" s="82" t="s">
        <v>53</v>
      </c>
      <c r="E84" s="86" t="s">
        <v>53</v>
      </c>
      <c r="F84" s="86" t="s">
        <v>53</v>
      </c>
      <c r="G84" s="143"/>
      <c r="H84" s="105">
        <v>118.705</v>
      </c>
      <c r="I84" s="105" t="s">
        <v>53</v>
      </c>
      <c r="J84" s="86" t="s">
        <v>53</v>
      </c>
      <c r="K84" s="86">
        <v>-100</v>
      </c>
      <c r="L84" s="143"/>
      <c r="M84" s="105" t="s">
        <v>54</v>
      </c>
      <c r="N84" s="105" t="s">
        <v>53</v>
      </c>
      <c r="O84" s="86" t="s">
        <v>53</v>
      </c>
      <c r="P84" s="86" t="s">
        <v>53</v>
      </c>
    </row>
    <row r="85" spans="1:16" s="25" customFormat="1" ht="12.75" customHeight="1" x14ac:dyDescent="0.2">
      <c r="B85" s="25" t="s">
        <v>61</v>
      </c>
      <c r="C85" s="82" t="s">
        <v>53</v>
      </c>
      <c r="D85" s="82">
        <v>4689</v>
      </c>
      <c r="E85" s="86">
        <v>0.67180634096929803</v>
      </c>
      <c r="F85" s="86" t="s">
        <v>53</v>
      </c>
      <c r="G85" s="143"/>
      <c r="H85" s="105" t="s">
        <v>53</v>
      </c>
      <c r="I85" s="105">
        <v>45.021999999999998</v>
      </c>
      <c r="J85" s="86">
        <v>5.136381352368756E-2</v>
      </c>
      <c r="K85" s="86" t="s">
        <v>53</v>
      </c>
      <c r="L85" s="143"/>
      <c r="M85" s="105" t="s">
        <v>53</v>
      </c>
      <c r="N85" s="105">
        <v>41.627000000000002</v>
      </c>
      <c r="O85" s="86">
        <v>2.791938944486513</v>
      </c>
      <c r="P85" s="86" t="s">
        <v>53</v>
      </c>
    </row>
    <row r="86" spans="1:16" s="25" customFormat="1" ht="12.75" customHeight="1" x14ac:dyDescent="0.2">
      <c r="B86" s="25" t="s">
        <v>63</v>
      </c>
      <c r="C86" s="82" t="s">
        <v>53</v>
      </c>
      <c r="D86" s="82" t="s">
        <v>53</v>
      </c>
      <c r="E86" s="86" t="s">
        <v>53</v>
      </c>
      <c r="F86" s="86" t="s">
        <v>53</v>
      </c>
      <c r="G86" s="143"/>
      <c r="H86" s="105">
        <v>1080.6220000000001</v>
      </c>
      <c r="I86" s="105">
        <v>302.45100000000002</v>
      </c>
      <c r="J86" s="86">
        <v>0.3450543459653686</v>
      </c>
      <c r="K86" s="86">
        <v>-72.011397139795406</v>
      </c>
      <c r="L86" s="143"/>
      <c r="M86" s="105">
        <v>47.61</v>
      </c>
      <c r="N86" s="105">
        <v>25.670999999999999</v>
      </c>
      <c r="O86" s="86">
        <v>1.7217638706587859</v>
      </c>
      <c r="P86" s="86">
        <v>-46.080655324511653</v>
      </c>
    </row>
    <row r="87" spans="1:16" s="25" customFormat="1" ht="12.75" customHeight="1" x14ac:dyDescent="0.2">
      <c r="B87" s="25" t="s">
        <v>68</v>
      </c>
      <c r="C87" s="82" t="s">
        <v>53</v>
      </c>
      <c r="D87" s="82">
        <v>1718</v>
      </c>
      <c r="E87" s="86">
        <v>0.24614273699834804</v>
      </c>
      <c r="F87" s="86" t="s">
        <v>53</v>
      </c>
      <c r="G87" s="143"/>
      <c r="H87" s="105" t="s">
        <v>53</v>
      </c>
      <c r="I87" s="105">
        <v>0.26200000000000001</v>
      </c>
      <c r="J87" s="86">
        <v>2.9890540498436633E-4</v>
      </c>
      <c r="K87" s="86" t="s">
        <v>53</v>
      </c>
      <c r="L87" s="143"/>
      <c r="M87" s="105" t="s">
        <v>53</v>
      </c>
      <c r="N87" s="105">
        <v>0.627</v>
      </c>
      <c r="O87" s="86">
        <v>4.2053131818123896E-2</v>
      </c>
      <c r="P87" s="86" t="s">
        <v>53</v>
      </c>
    </row>
    <row r="88" spans="1:16" s="25" customFormat="1" ht="12.75" customHeight="1" x14ac:dyDescent="0.2">
      <c r="B88" s="25" t="s">
        <v>198</v>
      </c>
      <c r="C88" s="82" t="s">
        <v>53</v>
      </c>
      <c r="D88" s="82" t="s">
        <v>53</v>
      </c>
      <c r="E88" s="86" t="s">
        <v>53</v>
      </c>
      <c r="F88" s="86" t="s">
        <v>53</v>
      </c>
      <c r="G88" s="143"/>
      <c r="H88" s="105">
        <v>1659.096</v>
      </c>
      <c r="I88" s="105">
        <v>1831.9659999999999</v>
      </c>
      <c r="J88" s="86">
        <v>2.0900173249907996</v>
      </c>
      <c r="K88" s="86">
        <v>10.419529671580175</v>
      </c>
      <c r="L88" s="143"/>
      <c r="M88" s="105">
        <v>75.528999999999996</v>
      </c>
      <c r="N88" s="105">
        <v>58.774999999999999</v>
      </c>
      <c r="O88" s="86">
        <v>3.942061918038648</v>
      </c>
      <c r="P88" s="86">
        <v>-22.182208158455687</v>
      </c>
    </row>
    <row r="89" spans="1:16" s="25" customFormat="1" ht="12.75" customHeight="1" x14ac:dyDescent="0.2">
      <c r="B89" s="25" t="s">
        <v>232</v>
      </c>
      <c r="C89" s="82" t="s">
        <v>53</v>
      </c>
      <c r="D89" s="82">
        <v>14685</v>
      </c>
      <c r="E89" s="86">
        <v>2.1039616372646925</v>
      </c>
      <c r="F89" s="86" t="s">
        <v>53</v>
      </c>
      <c r="G89" s="143"/>
      <c r="H89" s="105" t="s">
        <v>53</v>
      </c>
      <c r="I89" s="105">
        <v>12.731999999999999</v>
      </c>
      <c r="J89" s="86">
        <v>1.452543364985096E-2</v>
      </c>
      <c r="K89" s="86" t="s">
        <v>53</v>
      </c>
      <c r="L89" s="143"/>
      <c r="M89" s="105" t="s">
        <v>53</v>
      </c>
      <c r="N89" s="105">
        <v>12.724</v>
      </c>
      <c r="O89" s="86">
        <v>0.85340358732664845</v>
      </c>
      <c r="P89" s="86" t="s">
        <v>53</v>
      </c>
    </row>
    <row r="90" spans="1:16" s="25" customFormat="1" ht="12.75" customHeight="1" x14ac:dyDescent="0.2">
      <c r="B90" s="25" t="s">
        <v>74</v>
      </c>
      <c r="C90" s="82" t="s">
        <v>53</v>
      </c>
      <c r="D90" s="82" t="s">
        <v>53</v>
      </c>
      <c r="E90" s="86" t="s">
        <v>53</v>
      </c>
      <c r="F90" s="86" t="s">
        <v>53</v>
      </c>
      <c r="G90" s="143"/>
      <c r="H90" s="105">
        <v>301.10300000000001</v>
      </c>
      <c r="I90" s="105" t="s">
        <v>53</v>
      </c>
      <c r="J90" s="86" t="s">
        <v>53</v>
      </c>
      <c r="K90" s="86">
        <v>-100</v>
      </c>
      <c r="L90" s="143"/>
      <c r="M90" s="105">
        <v>25.036999999999999</v>
      </c>
      <c r="N90" s="105" t="s">
        <v>53</v>
      </c>
      <c r="O90" s="86" t="s">
        <v>53</v>
      </c>
      <c r="P90" s="86">
        <v>-100</v>
      </c>
    </row>
    <row r="91" spans="1:16" s="25" customFormat="1" ht="12.75" customHeight="1" x14ac:dyDescent="0.2">
      <c r="B91" s="25" t="s">
        <v>65</v>
      </c>
      <c r="C91" s="82">
        <v>1193</v>
      </c>
      <c r="D91" s="82">
        <v>7175</v>
      </c>
      <c r="E91" s="86">
        <v>1.0279826181392009</v>
      </c>
      <c r="F91" s="86">
        <v>501.42497904442581</v>
      </c>
      <c r="G91" s="143"/>
      <c r="H91" s="105">
        <v>991.64800000000002</v>
      </c>
      <c r="I91" s="105">
        <v>1261.5250000000001</v>
      </c>
      <c r="J91" s="86">
        <v>1.4392238206981021</v>
      </c>
      <c r="K91" s="86">
        <v>27.214999677304853</v>
      </c>
      <c r="L91" s="143"/>
      <c r="M91" s="105">
        <v>72.951999999999998</v>
      </c>
      <c r="N91" s="105">
        <v>153.64500000000001</v>
      </c>
      <c r="O91" s="86">
        <v>10.305029407010602</v>
      </c>
      <c r="P91" s="86">
        <v>110.61108674196736</v>
      </c>
    </row>
    <row r="92" spans="1:16" s="25" customFormat="1" ht="12.75" customHeight="1" x14ac:dyDescent="0.2">
      <c r="A92" s="25" t="s">
        <v>91</v>
      </c>
      <c r="B92" s="25" t="s">
        <v>85</v>
      </c>
      <c r="C92" s="82" t="s">
        <v>53</v>
      </c>
      <c r="D92" s="82">
        <v>1468</v>
      </c>
      <c r="E92" s="86">
        <v>0.21032452730708673</v>
      </c>
      <c r="F92" s="86" t="s">
        <v>53</v>
      </c>
      <c r="G92" s="143"/>
      <c r="H92" s="105" t="s">
        <v>53</v>
      </c>
      <c r="I92" s="105">
        <v>24.535</v>
      </c>
      <c r="J92" s="86">
        <v>2.7991008058364228E-2</v>
      </c>
      <c r="K92" s="86" t="s">
        <v>53</v>
      </c>
      <c r="L92" s="143"/>
      <c r="M92" s="105" t="s">
        <v>53</v>
      </c>
      <c r="N92" s="105">
        <v>0.54300000000000004</v>
      </c>
      <c r="O92" s="86">
        <v>3.6419219421437443E-2</v>
      </c>
      <c r="P92" s="86" t="s">
        <v>53</v>
      </c>
    </row>
    <row r="93" spans="1:16" s="25" customFormat="1" ht="12.75" customHeight="1" x14ac:dyDescent="0.2">
      <c r="B93" s="25" t="s">
        <v>12</v>
      </c>
      <c r="C93" s="82" t="s">
        <v>53</v>
      </c>
      <c r="D93" s="82">
        <v>14442</v>
      </c>
      <c r="E93" s="86">
        <v>2.0691463374447863</v>
      </c>
      <c r="F93" s="86" t="s">
        <v>53</v>
      </c>
      <c r="G93" s="143"/>
      <c r="H93" s="105">
        <v>265.59100000000001</v>
      </c>
      <c r="I93" s="105">
        <v>1107.5809999999999</v>
      </c>
      <c r="J93" s="86">
        <v>1.2635952189236237</v>
      </c>
      <c r="K93" s="86">
        <v>317.025049794609</v>
      </c>
      <c r="L93" s="143"/>
      <c r="M93" s="105">
        <v>6.5830000000000002</v>
      </c>
      <c r="N93" s="105">
        <v>12.166</v>
      </c>
      <c r="O93" s="86">
        <v>0.81597831212008831</v>
      </c>
      <c r="P93" s="86">
        <v>84.80935743581955</v>
      </c>
    </row>
    <row r="94" spans="1:16" s="25" customFormat="1" ht="12.75" customHeight="1" x14ac:dyDescent="0.2">
      <c r="B94" s="25" t="s">
        <v>285</v>
      </c>
      <c r="C94" s="82" t="s">
        <v>53</v>
      </c>
      <c r="D94" s="82">
        <v>5899</v>
      </c>
      <c r="E94" s="86">
        <v>0.84516647587500304</v>
      </c>
      <c r="F94" s="86" t="s">
        <v>53</v>
      </c>
      <c r="G94" s="143"/>
      <c r="H94" s="105" t="s">
        <v>53</v>
      </c>
      <c r="I94" s="105">
        <v>144.934</v>
      </c>
      <c r="J94" s="86">
        <v>0.16534945025192424</v>
      </c>
      <c r="K94" s="86" t="s">
        <v>53</v>
      </c>
      <c r="L94" s="143"/>
      <c r="M94" s="105" t="s">
        <v>53</v>
      </c>
      <c r="N94" s="105">
        <v>2.149</v>
      </c>
      <c r="O94" s="86">
        <v>0.14413425881522848</v>
      </c>
      <c r="P94" s="86" t="s">
        <v>53</v>
      </c>
    </row>
    <row r="95" spans="1:16" s="25" customFormat="1" ht="12.75" customHeight="1" x14ac:dyDescent="0.2">
      <c r="B95" s="25" t="s">
        <v>98</v>
      </c>
      <c r="C95" s="82" t="s">
        <v>53</v>
      </c>
      <c r="D95" s="82">
        <v>3506</v>
      </c>
      <c r="E95" s="86">
        <v>0.50231457271024937</v>
      </c>
      <c r="F95" s="86" t="s">
        <v>53</v>
      </c>
      <c r="G95" s="143"/>
      <c r="H95" s="105">
        <v>194.01</v>
      </c>
      <c r="I95" s="105">
        <v>208.95</v>
      </c>
      <c r="J95" s="86">
        <v>0.23838276477665393</v>
      </c>
      <c r="K95" s="86">
        <v>7.7006339879387653</v>
      </c>
      <c r="L95" s="143"/>
      <c r="M95" s="105">
        <v>10.983000000000001</v>
      </c>
      <c r="N95" s="105">
        <v>8.18</v>
      </c>
      <c r="O95" s="86">
        <v>0.54863575482018101</v>
      </c>
      <c r="P95" s="86">
        <v>-25.521260129290724</v>
      </c>
    </row>
    <row r="96" spans="1:16" s="25" customFormat="1" ht="12.75" customHeight="1" x14ac:dyDescent="0.2">
      <c r="B96" s="25" t="s">
        <v>295</v>
      </c>
      <c r="C96" s="82" t="s">
        <v>53</v>
      </c>
      <c r="D96" s="82">
        <v>185</v>
      </c>
      <c r="E96" s="86">
        <v>2.6505475171533406E-2</v>
      </c>
      <c r="F96" s="86" t="s">
        <v>53</v>
      </c>
      <c r="G96" s="143"/>
      <c r="H96" s="105" t="s">
        <v>53</v>
      </c>
      <c r="I96" s="105" t="s">
        <v>54</v>
      </c>
      <c r="J96" s="86" t="s">
        <v>54</v>
      </c>
      <c r="K96" s="86" t="s">
        <v>53</v>
      </c>
      <c r="L96" s="143"/>
      <c r="M96" s="105" t="s">
        <v>53</v>
      </c>
      <c r="N96" s="105" t="s">
        <v>54</v>
      </c>
      <c r="O96" s="86" t="s">
        <v>54</v>
      </c>
      <c r="P96" s="86" t="s">
        <v>53</v>
      </c>
    </row>
    <row r="97" spans="1:16" s="25" customFormat="1" ht="12.75" customHeight="1" x14ac:dyDescent="0.2">
      <c r="B97" s="25" t="s">
        <v>276</v>
      </c>
      <c r="C97" s="82" t="s">
        <v>53</v>
      </c>
      <c r="D97" s="82">
        <v>18488</v>
      </c>
      <c r="E97" s="86">
        <v>2.6488282430881598</v>
      </c>
      <c r="F97" s="86" t="s">
        <v>53</v>
      </c>
      <c r="G97" s="143"/>
      <c r="H97" s="105" t="s">
        <v>53</v>
      </c>
      <c r="I97" s="105">
        <v>227.54300000000001</v>
      </c>
      <c r="J97" s="86">
        <v>0.25959478078762466</v>
      </c>
      <c r="K97" s="86" t="s">
        <v>53</v>
      </c>
      <c r="L97" s="143"/>
      <c r="M97" s="105" t="s">
        <v>53</v>
      </c>
      <c r="N97" s="105">
        <v>124.429</v>
      </c>
      <c r="O97" s="86">
        <v>8.3455010191345114</v>
      </c>
      <c r="P97" s="86" t="s">
        <v>53</v>
      </c>
    </row>
    <row r="98" spans="1:16" s="25" customFormat="1" ht="12.75" customHeight="1" x14ac:dyDescent="0.2">
      <c r="B98" s="25" t="s">
        <v>86</v>
      </c>
      <c r="C98" s="82" t="s">
        <v>53</v>
      </c>
      <c r="D98" s="82">
        <v>29679</v>
      </c>
      <c r="E98" s="86">
        <v>4.2521945817077835</v>
      </c>
      <c r="F98" s="86" t="s">
        <v>53</v>
      </c>
      <c r="G98" s="143"/>
      <c r="H98" s="105">
        <v>2260.7930000000001</v>
      </c>
      <c r="I98" s="105">
        <v>3156.74</v>
      </c>
      <c r="J98" s="86">
        <v>3.601399420344841</v>
      </c>
      <c r="K98" s="86">
        <v>39.62976707730428</v>
      </c>
      <c r="L98" s="143"/>
      <c r="M98" s="105">
        <v>61.823</v>
      </c>
      <c r="N98" s="105">
        <v>23.881</v>
      </c>
      <c r="O98" s="86">
        <v>1.6017078803008244</v>
      </c>
      <c r="P98" s="86">
        <v>-61.371981301457382</v>
      </c>
    </row>
    <row r="99" spans="1:16" s="25" customFormat="1" ht="12.75" customHeight="1" x14ac:dyDescent="0.2">
      <c r="A99" s="25" t="s">
        <v>91</v>
      </c>
      <c r="B99" s="25" t="s">
        <v>76</v>
      </c>
      <c r="C99" s="82">
        <v>1193</v>
      </c>
      <c r="D99" s="82">
        <v>101934</v>
      </c>
      <c r="E99" s="86">
        <v>14.604373546676142</v>
      </c>
      <c r="F99" s="86" t="s">
        <v>261</v>
      </c>
      <c r="G99" s="143"/>
      <c r="H99" s="105">
        <v>6871.5680000000011</v>
      </c>
      <c r="I99" s="105">
        <v>8324.2409999999982</v>
      </c>
      <c r="J99" s="86">
        <v>9.4967962873758243</v>
      </c>
      <c r="K99" s="86">
        <v>21.140342349810059</v>
      </c>
      <c r="L99" s="143"/>
      <c r="M99" s="105">
        <v>300.517</v>
      </c>
      <c r="N99" s="105">
        <v>464.41699999999992</v>
      </c>
      <c r="O99" s="86">
        <v>31.148627303951589</v>
      </c>
      <c r="P99" s="86">
        <v>54.539343864074219</v>
      </c>
    </row>
    <row r="100" spans="1:16" s="25" customFormat="1" ht="12.75" customHeight="1" x14ac:dyDescent="0.2">
      <c r="A100" s="25" t="s">
        <v>201</v>
      </c>
      <c r="B100" s="25" t="s">
        <v>65</v>
      </c>
      <c r="C100" s="82" t="s">
        <v>53</v>
      </c>
      <c r="D100" s="82">
        <v>1582</v>
      </c>
      <c r="E100" s="86">
        <v>0.2266576309263019</v>
      </c>
      <c r="F100" s="86" t="s">
        <v>53</v>
      </c>
      <c r="G100" s="143"/>
      <c r="H100" s="105">
        <v>229.297</v>
      </c>
      <c r="I100" s="105">
        <v>143.48699999999999</v>
      </c>
      <c r="J100" s="86">
        <v>0.16369862536256399</v>
      </c>
      <c r="K100" s="86">
        <v>-37.423080110075581</v>
      </c>
      <c r="L100" s="143"/>
      <c r="M100" s="105" t="s">
        <v>54</v>
      </c>
      <c r="N100" s="105" t="s">
        <v>54</v>
      </c>
      <c r="O100" s="86" t="s">
        <v>54</v>
      </c>
      <c r="P100" s="86" t="s">
        <v>53</v>
      </c>
    </row>
    <row r="101" spans="1:16" s="25" customFormat="1" ht="12.75" customHeight="1" x14ac:dyDescent="0.2">
      <c r="B101" s="25" t="s">
        <v>200</v>
      </c>
      <c r="C101" s="82">
        <v>8925</v>
      </c>
      <c r="D101" s="82">
        <v>62588</v>
      </c>
      <c r="E101" s="86">
        <v>8.9671604326266632</v>
      </c>
      <c r="F101" s="86">
        <v>601.26610644257698</v>
      </c>
      <c r="G101" s="143"/>
      <c r="H101" s="105">
        <v>5607.2950000000001</v>
      </c>
      <c r="I101" s="105">
        <v>4761.45</v>
      </c>
      <c r="J101" s="86">
        <v>5.4321493914611096</v>
      </c>
      <c r="K101" s="86">
        <v>-15.084724452699572</v>
      </c>
      <c r="L101" s="143"/>
      <c r="M101" s="105">
        <v>304.42500000000001</v>
      </c>
      <c r="N101" s="105">
        <v>161.01</v>
      </c>
      <c r="O101" s="86">
        <v>10.799002797505787</v>
      </c>
      <c r="P101" s="86">
        <v>-47.110125646711019</v>
      </c>
    </row>
    <row r="102" spans="1:16" s="25" customFormat="1" ht="12.75" customHeight="1" x14ac:dyDescent="0.2">
      <c r="A102" s="25" t="s">
        <v>201</v>
      </c>
      <c r="B102" s="25" t="s">
        <v>76</v>
      </c>
      <c r="C102" s="82">
        <v>8925</v>
      </c>
      <c r="D102" s="82">
        <v>64170</v>
      </c>
      <c r="E102" s="86">
        <v>9.1938180635529658</v>
      </c>
      <c r="F102" s="86">
        <v>618.99159663865544</v>
      </c>
      <c r="G102" s="143"/>
      <c r="H102" s="105">
        <v>5836.5919999999996</v>
      </c>
      <c r="I102" s="105">
        <v>4904.9369999999999</v>
      </c>
      <c r="J102" s="86">
        <v>5.5958480168236742</v>
      </c>
      <c r="K102" s="86">
        <v>-15.962311568120569</v>
      </c>
      <c r="L102" s="143"/>
      <c r="M102" s="105">
        <v>304.42500000000001</v>
      </c>
      <c r="N102" s="105">
        <v>161.01</v>
      </c>
      <c r="O102" s="86">
        <v>10.799002797505787</v>
      </c>
      <c r="P102" s="86">
        <v>-47.110125646711019</v>
      </c>
    </row>
    <row r="103" spans="1:16" s="25" customFormat="1" ht="12.75" customHeight="1" x14ac:dyDescent="0.2">
      <c r="A103" s="25" t="s">
        <v>92</v>
      </c>
      <c r="B103" s="25" t="s">
        <v>93</v>
      </c>
      <c r="C103" s="82">
        <v>8</v>
      </c>
      <c r="D103" s="82">
        <v>98</v>
      </c>
      <c r="E103" s="86">
        <v>1.4040738198974452E-2</v>
      </c>
      <c r="F103" s="86" t="s">
        <v>261</v>
      </c>
      <c r="G103" s="143"/>
      <c r="H103" s="105">
        <v>234.02199999999999</v>
      </c>
      <c r="I103" s="105">
        <v>227.08</v>
      </c>
      <c r="J103" s="86">
        <v>0.25906656245744236</v>
      </c>
      <c r="K103" s="86">
        <v>-2.9663877755082724</v>
      </c>
      <c r="L103" s="143"/>
      <c r="M103" s="105">
        <v>0.217</v>
      </c>
      <c r="N103" s="105">
        <v>0.41199999999999998</v>
      </c>
      <c r="O103" s="86">
        <v>2.763299889803357E-2</v>
      </c>
      <c r="P103" s="86">
        <v>89.861751152073737</v>
      </c>
    </row>
    <row r="104" spans="1:16" s="25" customFormat="1" ht="12.75" customHeight="1" x14ac:dyDescent="0.2">
      <c r="A104" s="25" t="s">
        <v>252</v>
      </c>
      <c r="B104" s="25" t="s">
        <v>12</v>
      </c>
      <c r="C104" s="82">
        <v>46</v>
      </c>
      <c r="D104" s="82">
        <v>17138</v>
      </c>
      <c r="E104" s="86">
        <v>2.4554099107553484</v>
      </c>
      <c r="F104" s="86" t="s">
        <v>261</v>
      </c>
      <c r="G104" s="143"/>
      <c r="H104" s="105">
        <v>405.08499999999998</v>
      </c>
      <c r="I104" s="105">
        <v>2196.3670000000002</v>
      </c>
      <c r="J104" s="86">
        <v>2.5057479680507546</v>
      </c>
      <c r="K104" s="86">
        <v>442.19904464495113</v>
      </c>
      <c r="L104" s="143"/>
      <c r="M104" s="105" t="s">
        <v>54</v>
      </c>
      <c r="N104" s="105" t="s">
        <v>54</v>
      </c>
      <c r="O104" s="86" t="s">
        <v>54</v>
      </c>
      <c r="P104" s="86" t="s">
        <v>53</v>
      </c>
    </row>
    <row r="105" spans="1:16" s="25" customFormat="1" ht="12.75" customHeight="1" x14ac:dyDescent="0.2">
      <c r="A105" s="25" t="s">
        <v>94</v>
      </c>
      <c r="B105" s="25" t="s">
        <v>65</v>
      </c>
      <c r="C105" s="82" t="s">
        <v>53</v>
      </c>
      <c r="D105" s="82" t="s">
        <v>53</v>
      </c>
      <c r="E105" s="86" t="s">
        <v>53</v>
      </c>
      <c r="F105" s="86" t="s">
        <v>53</v>
      </c>
      <c r="G105" s="143"/>
      <c r="H105" s="105">
        <v>1114.873</v>
      </c>
      <c r="I105" s="105">
        <v>1239.5519999999999</v>
      </c>
      <c r="J105" s="86">
        <v>1.4141556967907678</v>
      </c>
      <c r="K105" s="86">
        <v>11.183246881034869</v>
      </c>
      <c r="L105" s="143"/>
      <c r="M105" s="105">
        <v>18.893999999999998</v>
      </c>
      <c r="N105" s="105" t="s">
        <v>54</v>
      </c>
      <c r="O105" s="86" t="s">
        <v>54</v>
      </c>
      <c r="P105" s="86">
        <v>-100</v>
      </c>
    </row>
    <row r="106" spans="1:16" s="25" customFormat="1" ht="12.75" customHeight="1" x14ac:dyDescent="0.2">
      <c r="B106" s="25" t="s">
        <v>12</v>
      </c>
      <c r="C106" s="82">
        <v>11282</v>
      </c>
      <c r="D106" s="82">
        <v>132023</v>
      </c>
      <c r="E106" s="86">
        <v>18.915309992277592</v>
      </c>
      <c r="F106" s="86" t="s">
        <v>261</v>
      </c>
      <c r="G106" s="143"/>
      <c r="H106" s="105">
        <v>9904.5339999999997</v>
      </c>
      <c r="I106" s="105">
        <v>11494.293</v>
      </c>
      <c r="J106" s="86">
        <v>13.11338284035865</v>
      </c>
      <c r="K106" s="86">
        <v>16.050820765520115</v>
      </c>
      <c r="L106" s="143"/>
      <c r="M106" s="105">
        <v>70.664000000000001</v>
      </c>
      <c r="N106" s="105">
        <v>88.433000000000007</v>
      </c>
      <c r="O106" s="86">
        <v>5.9312354163830161</v>
      </c>
      <c r="P106" s="86">
        <v>25.145760217366696</v>
      </c>
    </row>
    <row r="107" spans="1:16" s="25" customFormat="1" ht="12.75" customHeight="1" x14ac:dyDescent="0.2">
      <c r="A107" s="25" t="s">
        <v>94</v>
      </c>
      <c r="B107" s="25" t="s">
        <v>76</v>
      </c>
      <c r="C107" s="82">
        <v>11282</v>
      </c>
      <c r="D107" s="82">
        <v>132023</v>
      </c>
      <c r="E107" s="86">
        <v>18.915309992277592</v>
      </c>
      <c r="F107" s="86" t="s">
        <v>261</v>
      </c>
      <c r="G107" s="143"/>
      <c r="H107" s="105">
        <v>11019.406999999999</v>
      </c>
      <c r="I107" s="105">
        <v>12733.844999999999</v>
      </c>
      <c r="J107" s="86">
        <v>14.52753853714942</v>
      </c>
      <c r="K107" s="86">
        <v>15.558350825956424</v>
      </c>
      <c r="L107" s="143"/>
      <c r="M107" s="105">
        <v>89.557999999999993</v>
      </c>
      <c r="N107" s="105">
        <v>88.433000000000007</v>
      </c>
      <c r="O107" s="86">
        <v>5.9312354163830161</v>
      </c>
      <c r="P107" s="86">
        <v>-1.2561691864489855</v>
      </c>
    </row>
    <row r="108" spans="1:16" s="25" customFormat="1" ht="12.75" customHeight="1" x14ac:dyDescent="0.2">
      <c r="A108" s="25" t="s">
        <v>95</v>
      </c>
      <c r="B108" s="25" t="s">
        <v>96</v>
      </c>
      <c r="C108" s="82">
        <v>95</v>
      </c>
      <c r="D108" s="82">
        <v>538</v>
      </c>
      <c r="E108" s="86">
        <v>7.7080787255594446E-2</v>
      </c>
      <c r="F108" s="86">
        <v>466.31578947368422</v>
      </c>
      <c r="G108" s="143"/>
      <c r="H108" s="105">
        <v>25.321000000000002</v>
      </c>
      <c r="I108" s="105">
        <v>36.636000000000003</v>
      </c>
      <c r="J108" s="86">
        <v>4.1796558843539104E-2</v>
      </c>
      <c r="K108" s="86">
        <v>44.686228821926477</v>
      </c>
      <c r="L108" s="143"/>
      <c r="M108" s="105" t="s">
        <v>54</v>
      </c>
      <c r="N108" s="105" t="s">
        <v>54</v>
      </c>
      <c r="O108" s="86" t="s">
        <v>54</v>
      </c>
      <c r="P108" s="86" t="s">
        <v>53</v>
      </c>
    </row>
    <row r="109" spans="1:16" s="25" customFormat="1" ht="12.75" customHeight="1" x14ac:dyDescent="0.2">
      <c r="A109" s="25" t="s">
        <v>253</v>
      </c>
      <c r="B109" s="25" t="s">
        <v>12</v>
      </c>
      <c r="C109" s="82" t="s">
        <v>53</v>
      </c>
      <c r="D109" s="82" t="s">
        <v>53</v>
      </c>
      <c r="E109" s="86" t="s">
        <v>53</v>
      </c>
      <c r="F109" s="86" t="s">
        <v>53</v>
      </c>
      <c r="G109" s="143"/>
      <c r="H109" s="105">
        <v>201.90299999999999</v>
      </c>
      <c r="I109" s="105" t="s">
        <v>53</v>
      </c>
      <c r="J109" s="86" t="s">
        <v>53</v>
      </c>
      <c r="K109" s="86">
        <v>-100</v>
      </c>
      <c r="L109" s="143"/>
      <c r="M109" s="105" t="s">
        <v>54</v>
      </c>
      <c r="N109" s="105" t="s">
        <v>53</v>
      </c>
      <c r="O109" s="86" t="s">
        <v>53</v>
      </c>
      <c r="P109" s="86" t="s">
        <v>53</v>
      </c>
    </row>
    <row r="110" spans="1:16" s="25" customFormat="1" ht="12.75" customHeight="1" x14ac:dyDescent="0.2">
      <c r="B110" s="25" t="s">
        <v>254</v>
      </c>
      <c r="C110" s="82">
        <v>1417</v>
      </c>
      <c r="D110" s="82">
        <v>23195</v>
      </c>
      <c r="E110" s="86">
        <v>3.3232134951552292</v>
      </c>
      <c r="F110" s="86" t="s">
        <v>261</v>
      </c>
      <c r="G110" s="143"/>
      <c r="H110" s="105">
        <v>279.54300000000001</v>
      </c>
      <c r="I110" s="105">
        <v>576.33900000000006</v>
      </c>
      <c r="J110" s="86">
        <v>0.65752229848581956</v>
      </c>
      <c r="K110" s="86">
        <v>106.1718590699821</v>
      </c>
      <c r="L110" s="143"/>
      <c r="M110" s="105" t="s">
        <v>54</v>
      </c>
      <c r="N110" s="105">
        <v>1.018</v>
      </c>
      <c r="O110" s="86">
        <v>6.8277652616985846E-2</v>
      </c>
      <c r="P110" s="86" t="s">
        <v>53</v>
      </c>
    </row>
    <row r="111" spans="1:16" s="25" customFormat="1" ht="12.75" customHeight="1" x14ac:dyDescent="0.2">
      <c r="A111" s="25" t="s">
        <v>253</v>
      </c>
      <c r="B111" s="25" t="s">
        <v>76</v>
      </c>
      <c r="C111" s="82">
        <v>1417</v>
      </c>
      <c r="D111" s="82">
        <v>23195</v>
      </c>
      <c r="E111" s="86">
        <v>3.3232134951552292</v>
      </c>
      <c r="F111" s="86" t="s">
        <v>261</v>
      </c>
      <c r="G111" s="143"/>
      <c r="H111" s="105">
        <v>481.44600000000003</v>
      </c>
      <c r="I111" s="105">
        <v>576.33900000000006</v>
      </c>
      <c r="J111" s="86">
        <v>0.65752229848581956</v>
      </c>
      <c r="K111" s="86">
        <v>19.709998629129743</v>
      </c>
      <c r="L111" s="143"/>
      <c r="M111" s="105" t="s">
        <v>54</v>
      </c>
      <c r="N111" s="105">
        <v>1.018</v>
      </c>
      <c r="O111" s="86">
        <v>6.8277652616985846E-2</v>
      </c>
      <c r="P111" s="86" t="s">
        <v>53</v>
      </c>
    </row>
    <row r="112" spans="1:16" s="25" customFormat="1" ht="12.75" customHeight="1" x14ac:dyDescent="0.2">
      <c r="A112" s="25" t="s">
        <v>197</v>
      </c>
      <c r="B112" s="25" t="s">
        <v>65</v>
      </c>
      <c r="C112" s="82" t="s">
        <v>53</v>
      </c>
      <c r="D112" s="82" t="s">
        <v>53</v>
      </c>
      <c r="E112" s="86" t="s">
        <v>53</v>
      </c>
      <c r="F112" s="86" t="s">
        <v>53</v>
      </c>
      <c r="G112" s="143"/>
      <c r="H112" s="105">
        <v>2141.221</v>
      </c>
      <c r="I112" s="105">
        <v>2563.2080000000001</v>
      </c>
      <c r="J112" s="86">
        <v>2.9242623103021668</v>
      </c>
      <c r="K112" s="86">
        <v>19.707774209201201</v>
      </c>
      <c r="L112" s="143"/>
      <c r="M112" s="105" t="s">
        <v>54</v>
      </c>
      <c r="N112" s="105" t="s">
        <v>54</v>
      </c>
      <c r="O112" s="86" t="s">
        <v>54</v>
      </c>
      <c r="P112" s="86" t="s">
        <v>53</v>
      </c>
    </row>
    <row r="113" spans="1:17" s="25" customFormat="1" ht="12.75" customHeight="1" x14ac:dyDescent="0.2">
      <c r="B113" s="25" t="s">
        <v>12</v>
      </c>
      <c r="C113" s="82" t="s">
        <v>53</v>
      </c>
      <c r="D113" s="82" t="s">
        <v>53</v>
      </c>
      <c r="E113" s="86" t="s">
        <v>53</v>
      </c>
      <c r="F113" s="86" t="s">
        <v>53</v>
      </c>
      <c r="G113" s="143"/>
      <c r="H113" s="105" t="s">
        <v>53</v>
      </c>
      <c r="I113" s="105">
        <v>1350.896</v>
      </c>
      <c r="J113" s="86">
        <v>1.5411836487471775</v>
      </c>
      <c r="K113" s="86" t="s">
        <v>53</v>
      </c>
      <c r="L113" s="143"/>
      <c r="M113" s="105" t="s">
        <v>53</v>
      </c>
      <c r="N113" s="105" t="s">
        <v>54</v>
      </c>
      <c r="O113" s="86" t="s">
        <v>54</v>
      </c>
      <c r="P113" s="86" t="s">
        <v>53</v>
      </c>
    </row>
    <row r="114" spans="1:17" s="25" customFormat="1" ht="12.75" customHeight="1" x14ac:dyDescent="0.2">
      <c r="A114" s="25" t="s">
        <v>197</v>
      </c>
      <c r="B114" s="25" t="s">
        <v>76</v>
      </c>
      <c r="C114" s="82" t="s">
        <v>53</v>
      </c>
      <c r="D114" s="82" t="s">
        <v>53</v>
      </c>
      <c r="E114" s="86" t="s">
        <v>53</v>
      </c>
      <c r="F114" s="86" t="s">
        <v>53</v>
      </c>
      <c r="G114" s="143"/>
      <c r="H114" s="105">
        <v>2141.221</v>
      </c>
      <c r="I114" s="105">
        <v>3914.1040000000003</v>
      </c>
      <c r="J114" s="86">
        <v>4.4654459590493438</v>
      </c>
      <c r="K114" s="86">
        <v>82.797758848806382</v>
      </c>
      <c r="L114" s="143"/>
      <c r="M114" s="105" t="s">
        <v>54</v>
      </c>
      <c r="N114" s="105" t="s">
        <v>54</v>
      </c>
      <c r="O114" s="86" t="s">
        <v>54</v>
      </c>
      <c r="P114" s="86" t="s">
        <v>53</v>
      </c>
    </row>
    <row r="115" spans="1:17" s="25" customFormat="1" ht="12.75" customHeight="1" x14ac:dyDescent="0.2">
      <c r="A115" s="25" t="s">
        <v>257</v>
      </c>
      <c r="B115" s="25" t="s">
        <v>98</v>
      </c>
      <c r="C115" s="82" t="s">
        <v>53</v>
      </c>
      <c r="D115" s="82" t="s">
        <v>53</v>
      </c>
      <c r="E115" s="86" t="s">
        <v>53</v>
      </c>
      <c r="F115" s="86" t="s">
        <v>53</v>
      </c>
      <c r="G115" s="143"/>
      <c r="H115" s="105" t="s">
        <v>53</v>
      </c>
      <c r="I115" s="105">
        <v>141.31</v>
      </c>
      <c r="J115" s="86">
        <v>0.16121497243641528</v>
      </c>
      <c r="K115" s="86" t="s">
        <v>53</v>
      </c>
      <c r="L115" s="143"/>
      <c r="M115" s="105" t="s">
        <v>53</v>
      </c>
      <c r="N115" s="105" t="s">
        <v>54</v>
      </c>
      <c r="O115" s="86" t="s">
        <v>54</v>
      </c>
      <c r="P115" s="86" t="s">
        <v>53</v>
      </c>
    </row>
    <row r="116" spans="1:17" s="25" customFormat="1" ht="12.75" customHeight="1" x14ac:dyDescent="0.2">
      <c r="A116" s="25" t="s">
        <v>97</v>
      </c>
      <c r="B116" s="25" t="s">
        <v>98</v>
      </c>
      <c r="C116" s="82">
        <v>371</v>
      </c>
      <c r="D116" s="82">
        <v>7943</v>
      </c>
      <c r="E116" s="86">
        <v>1.1380161583107558</v>
      </c>
      <c r="F116" s="86" t="s">
        <v>261</v>
      </c>
      <c r="G116" s="143"/>
      <c r="H116" s="105">
        <v>388.23700000000002</v>
      </c>
      <c r="I116" s="105">
        <v>1026.318</v>
      </c>
      <c r="J116" s="86">
        <v>1.1708854863845224</v>
      </c>
      <c r="K116" s="86">
        <v>164.35347481048944</v>
      </c>
      <c r="L116" s="143"/>
      <c r="M116" s="105">
        <v>12.863</v>
      </c>
      <c r="N116" s="105">
        <v>19.991</v>
      </c>
      <c r="O116" s="86">
        <v>1.3408040800257015</v>
      </c>
      <c r="P116" s="86">
        <v>55.414755500272108</v>
      </c>
    </row>
    <row r="117" spans="1:17" s="25" customFormat="1" ht="12.75" customHeight="1" x14ac:dyDescent="0.2">
      <c r="A117" s="25" t="s">
        <v>302</v>
      </c>
      <c r="B117" s="25" t="s">
        <v>63</v>
      </c>
      <c r="C117" s="82" t="s">
        <v>53</v>
      </c>
      <c r="D117" s="82" t="s">
        <v>53</v>
      </c>
      <c r="E117" s="86" t="s">
        <v>53</v>
      </c>
      <c r="F117" s="86" t="s">
        <v>53</v>
      </c>
      <c r="G117" s="143"/>
      <c r="H117" s="105" t="s">
        <v>53</v>
      </c>
      <c r="I117" s="105">
        <v>97.93</v>
      </c>
      <c r="J117" s="86">
        <v>0.11172445156533968</v>
      </c>
      <c r="K117" s="86" t="s">
        <v>53</v>
      </c>
      <c r="L117" s="143"/>
      <c r="M117" s="105" t="s">
        <v>53</v>
      </c>
      <c r="N117" s="105" t="s">
        <v>54</v>
      </c>
      <c r="O117" s="86" t="s">
        <v>54</v>
      </c>
      <c r="P117" s="86" t="s">
        <v>53</v>
      </c>
    </row>
    <row r="118" spans="1:17" s="25" customFormat="1" ht="12.75" customHeight="1" x14ac:dyDescent="0.2">
      <c r="A118" s="25" t="s">
        <v>99</v>
      </c>
      <c r="B118" s="25" t="s">
        <v>65</v>
      </c>
      <c r="C118" s="82" t="s">
        <v>53</v>
      </c>
      <c r="D118" s="82" t="s">
        <v>53</v>
      </c>
      <c r="E118" s="86" t="s">
        <v>53</v>
      </c>
      <c r="F118" s="86" t="s">
        <v>53</v>
      </c>
      <c r="G118" s="143"/>
      <c r="H118" s="105">
        <v>30.353999999999999</v>
      </c>
      <c r="I118" s="105" t="s">
        <v>53</v>
      </c>
      <c r="J118" s="86" t="s">
        <v>53</v>
      </c>
      <c r="K118" s="86">
        <v>-100</v>
      </c>
      <c r="L118" s="143"/>
      <c r="M118" s="105">
        <v>5.907</v>
      </c>
      <c r="N118" s="105" t="s">
        <v>53</v>
      </c>
      <c r="O118" s="86" t="s">
        <v>53</v>
      </c>
      <c r="P118" s="86">
        <v>-100</v>
      </c>
    </row>
    <row r="119" spans="1:17" s="25" customFormat="1" ht="12.75" customHeight="1" x14ac:dyDescent="0.2">
      <c r="B119" s="25" t="s">
        <v>86</v>
      </c>
      <c r="C119" s="82">
        <v>2271</v>
      </c>
      <c r="D119" s="82">
        <v>13807</v>
      </c>
      <c r="E119" s="86">
        <v>1.9781680848289822</v>
      </c>
      <c r="F119" s="86">
        <v>507.97005724350504</v>
      </c>
      <c r="G119" s="143"/>
      <c r="H119" s="105">
        <v>2334.3710000000001</v>
      </c>
      <c r="I119" s="105">
        <v>2079.3290000000002</v>
      </c>
      <c r="J119" s="86">
        <v>2.3722239574073951</v>
      </c>
      <c r="K119" s="86">
        <v>-10.92551269699632</v>
      </c>
      <c r="L119" s="143"/>
      <c r="M119" s="105">
        <v>280.92099999999999</v>
      </c>
      <c r="N119" s="105">
        <v>95.715999999999994</v>
      </c>
      <c r="O119" s="86">
        <v>6.4197090352528656</v>
      </c>
      <c r="P119" s="86">
        <v>-65.927787527454342</v>
      </c>
    </row>
    <row r="120" spans="1:17" s="25" customFormat="1" ht="12.75" customHeight="1" x14ac:dyDescent="0.2">
      <c r="A120" s="25" t="s">
        <v>99</v>
      </c>
      <c r="B120" s="25" t="s">
        <v>76</v>
      </c>
      <c r="C120" s="82">
        <v>2271</v>
      </c>
      <c r="D120" s="82">
        <v>13807</v>
      </c>
      <c r="E120" s="86">
        <v>1.9781680848289822</v>
      </c>
      <c r="F120" s="86">
        <v>507.97005724350504</v>
      </c>
      <c r="G120" s="143"/>
      <c r="H120" s="105">
        <v>2364.7249999999999</v>
      </c>
      <c r="I120" s="105">
        <v>2079.3290000000002</v>
      </c>
      <c r="J120" s="86">
        <v>2.3722239574073951</v>
      </c>
      <c r="K120" s="86">
        <v>-12.06888750277515</v>
      </c>
      <c r="L120" s="143"/>
      <c r="M120" s="105">
        <v>286.82799999999997</v>
      </c>
      <c r="N120" s="105">
        <v>95.715999999999994</v>
      </c>
      <c r="O120" s="86">
        <v>6.4197090352528656</v>
      </c>
      <c r="P120" s="86">
        <v>-66.629478293611498</v>
      </c>
    </row>
    <row r="121" spans="1:17" s="25" customFormat="1" ht="12.75" customHeight="1" x14ac:dyDescent="0.2">
      <c r="A121" s="25" t="s">
        <v>187</v>
      </c>
      <c r="B121" s="25" t="s">
        <v>73</v>
      </c>
      <c r="C121" s="82" t="s">
        <v>53</v>
      </c>
      <c r="D121" s="82" t="s">
        <v>53</v>
      </c>
      <c r="E121" s="86" t="s">
        <v>53</v>
      </c>
      <c r="F121" s="86" t="s">
        <v>53</v>
      </c>
      <c r="G121" s="143"/>
      <c r="H121" s="105">
        <v>237.82900000000001</v>
      </c>
      <c r="I121" s="105">
        <v>281.46300000000002</v>
      </c>
      <c r="J121" s="86">
        <v>0.32110996947753701</v>
      </c>
      <c r="K121" s="86">
        <v>18.346795386601311</v>
      </c>
      <c r="L121" s="143"/>
      <c r="M121" s="105" t="s">
        <v>54</v>
      </c>
      <c r="N121" s="105" t="s">
        <v>54</v>
      </c>
      <c r="O121" s="86" t="s">
        <v>54</v>
      </c>
      <c r="P121" s="86" t="s">
        <v>53</v>
      </c>
    </row>
    <row r="122" spans="1:17" s="25" customFormat="1" ht="12.75" customHeight="1" x14ac:dyDescent="0.2">
      <c r="B122" s="25" t="s">
        <v>12</v>
      </c>
      <c r="C122" s="82" t="s">
        <v>53</v>
      </c>
      <c r="D122" s="82" t="s">
        <v>53</v>
      </c>
      <c r="E122" s="86" t="s">
        <v>53</v>
      </c>
      <c r="F122" s="86" t="s">
        <v>53</v>
      </c>
      <c r="G122" s="143"/>
      <c r="H122" s="105">
        <v>33.875</v>
      </c>
      <c r="I122" s="105">
        <v>250.91300000000001</v>
      </c>
      <c r="J122" s="86">
        <v>0.28625668656810044</v>
      </c>
      <c r="K122" s="86">
        <v>640.70258302583034</v>
      </c>
      <c r="L122" s="143"/>
      <c r="M122" s="105" t="s">
        <v>54</v>
      </c>
      <c r="N122" s="105" t="s">
        <v>54</v>
      </c>
      <c r="O122" s="86" t="s">
        <v>54</v>
      </c>
      <c r="P122" s="86" t="s">
        <v>53</v>
      </c>
    </row>
    <row r="123" spans="1:17" s="25" customFormat="1" ht="12.75" customHeight="1" x14ac:dyDescent="0.2">
      <c r="B123" s="25" t="s">
        <v>86</v>
      </c>
      <c r="C123" s="82" t="s">
        <v>53</v>
      </c>
      <c r="D123" s="82" t="s">
        <v>53</v>
      </c>
      <c r="E123" s="86" t="s">
        <v>53</v>
      </c>
      <c r="F123" s="86" t="s">
        <v>53</v>
      </c>
      <c r="G123" s="143"/>
      <c r="H123" s="105">
        <v>1704.4939999999999</v>
      </c>
      <c r="I123" s="105">
        <v>1761.0219999999999</v>
      </c>
      <c r="J123" s="86">
        <v>2.0090801301388499</v>
      </c>
      <c r="K123" s="86">
        <v>3.3164094446797687</v>
      </c>
      <c r="L123" s="143"/>
      <c r="M123" s="105" t="s">
        <v>54</v>
      </c>
      <c r="N123" s="105" t="s">
        <v>54</v>
      </c>
      <c r="O123" s="86" t="s">
        <v>54</v>
      </c>
      <c r="P123" s="86" t="s">
        <v>53</v>
      </c>
    </row>
    <row r="124" spans="1:17" s="25" customFormat="1" ht="12.75" customHeight="1" x14ac:dyDescent="0.2">
      <c r="A124" s="25" t="s">
        <v>187</v>
      </c>
      <c r="B124" s="25" t="s">
        <v>76</v>
      </c>
      <c r="C124" s="82" t="s">
        <v>53</v>
      </c>
      <c r="D124" s="82" t="s">
        <v>53</v>
      </c>
      <c r="E124" s="86" t="s">
        <v>53</v>
      </c>
      <c r="F124" s="86" t="s">
        <v>53</v>
      </c>
      <c r="G124" s="143"/>
      <c r="H124" s="105">
        <v>1976.1979999999999</v>
      </c>
      <c r="I124" s="105">
        <v>2293.3980000000001</v>
      </c>
      <c r="J124" s="86">
        <v>2.6164467861844876</v>
      </c>
      <c r="K124" s="86">
        <v>16.05102322742966</v>
      </c>
      <c r="L124" s="143"/>
      <c r="M124" s="105" t="s">
        <v>54</v>
      </c>
      <c r="N124" s="105" t="s">
        <v>54</v>
      </c>
      <c r="O124" s="86" t="s">
        <v>54</v>
      </c>
      <c r="P124" s="86" t="s">
        <v>53</v>
      </c>
    </row>
    <row r="125" spans="1:17" s="25" customFormat="1" ht="12.75" customHeight="1" x14ac:dyDescent="0.2">
      <c r="A125" s="25" t="s">
        <v>188</v>
      </c>
      <c r="B125" s="25" t="s">
        <v>100</v>
      </c>
      <c r="C125" s="82">
        <v>640</v>
      </c>
      <c r="D125" s="82">
        <v>5845</v>
      </c>
      <c r="E125" s="86">
        <v>0.83742974258169056</v>
      </c>
      <c r="F125" s="86">
        <v>813.28125</v>
      </c>
      <c r="G125" s="143"/>
      <c r="H125" s="105">
        <v>691.20799999999997</v>
      </c>
      <c r="I125" s="105">
        <v>1155.325</v>
      </c>
      <c r="J125" s="86">
        <v>1.3180644542502407</v>
      </c>
      <c r="K125" s="86">
        <v>67.14577956273655</v>
      </c>
      <c r="L125" s="143"/>
      <c r="M125" s="105">
        <v>5.2430000000000003</v>
      </c>
      <c r="N125" s="105">
        <v>10.206</v>
      </c>
      <c r="O125" s="86">
        <v>0.68452035619740426</v>
      </c>
      <c r="P125" s="86">
        <v>94.659546061415199</v>
      </c>
    </row>
    <row r="126" spans="1:17" s="25" customFormat="1" ht="12.75" customHeight="1" x14ac:dyDescent="0.2">
      <c r="A126" s="25" t="s">
        <v>210</v>
      </c>
      <c r="B126" s="25" t="s">
        <v>68</v>
      </c>
      <c r="C126" s="82" t="s">
        <v>53</v>
      </c>
      <c r="D126" s="82">
        <v>1708</v>
      </c>
      <c r="E126" s="86">
        <v>0.24471000861069758</v>
      </c>
      <c r="F126" s="86" t="s">
        <v>53</v>
      </c>
      <c r="G126" s="143"/>
      <c r="H126" s="105" t="s">
        <v>53</v>
      </c>
      <c r="I126" s="105" t="s">
        <v>54</v>
      </c>
      <c r="J126" s="86" t="s">
        <v>54</v>
      </c>
      <c r="K126" s="86" t="s">
        <v>53</v>
      </c>
      <c r="L126" s="143"/>
      <c r="M126" s="105" t="s">
        <v>53</v>
      </c>
      <c r="N126" s="105" t="s">
        <v>54</v>
      </c>
      <c r="O126" s="86" t="s">
        <v>54</v>
      </c>
      <c r="P126" s="86" t="s">
        <v>53</v>
      </c>
    </row>
    <row r="127" spans="1:17" s="25" customFormat="1" ht="12.75" customHeight="1" x14ac:dyDescent="0.2">
      <c r="A127" s="25" t="s">
        <v>244</v>
      </c>
      <c r="B127" s="25" t="s">
        <v>63</v>
      </c>
      <c r="C127" s="82">
        <v>990</v>
      </c>
      <c r="D127" s="82">
        <v>3790</v>
      </c>
      <c r="E127" s="86">
        <v>0.54300405891952219</v>
      </c>
      <c r="F127" s="86">
        <v>282.82828282828285</v>
      </c>
      <c r="G127" s="143"/>
      <c r="H127" s="105">
        <v>283.8</v>
      </c>
      <c r="I127" s="105">
        <v>1037.3579999999999</v>
      </c>
      <c r="J127" s="86">
        <v>1.1834805843655429</v>
      </c>
      <c r="K127" s="86">
        <v>265.52431289640589</v>
      </c>
      <c r="L127" s="143"/>
      <c r="M127" s="105">
        <v>3</v>
      </c>
      <c r="N127" s="105">
        <v>0.67300000000000004</v>
      </c>
      <c r="O127" s="86">
        <v>4.5138369559166489E-2</v>
      </c>
      <c r="P127" s="86">
        <v>-77.566666666666663</v>
      </c>
    </row>
    <row r="128" spans="1:17" s="3" customFormat="1" ht="22.5" customHeight="1" thickBot="1" x14ac:dyDescent="0.25">
      <c r="A128" s="16" t="s">
        <v>47</v>
      </c>
      <c r="B128" s="16"/>
      <c r="C128" s="65">
        <v>58437</v>
      </c>
      <c r="D128" s="65">
        <v>697969</v>
      </c>
      <c r="E128" s="85">
        <v>100</v>
      </c>
      <c r="F128" s="85" t="s">
        <v>261</v>
      </c>
      <c r="G128" s="144"/>
      <c r="H128" s="104">
        <v>74951.390000000014</v>
      </c>
      <c r="I128" s="104">
        <v>87653.14899999999</v>
      </c>
      <c r="J128" s="85">
        <v>100</v>
      </c>
      <c r="K128" s="85">
        <v>16.94666236343312</v>
      </c>
      <c r="L128" s="144"/>
      <c r="M128" s="104">
        <v>2041.1090000000002</v>
      </c>
      <c r="N128" s="104">
        <v>1490.9709999999998</v>
      </c>
      <c r="O128" s="85">
        <v>100</v>
      </c>
      <c r="P128" s="85">
        <v>-26.952896685086401</v>
      </c>
      <c r="Q128" s="66"/>
    </row>
    <row r="129" spans="1:16" s="25" customFormat="1" ht="12.75" customHeight="1" x14ac:dyDescent="0.2">
      <c r="C129" s="82"/>
      <c r="D129" s="82"/>
      <c r="E129" s="86"/>
      <c r="F129" s="86"/>
      <c r="G129" s="115"/>
      <c r="H129" s="105"/>
      <c r="I129" s="105"/>
      <c r="J129" s="86"/>
      <c r="K129" s="86"/>
      <c r="L129" s="115"/>
      <c r="M129" s="105"/>
      <c r="N129" s="105"/>
      <c r="O129" s="86"/>
      <c r="P129" s="86"/>
    </row>
    <row r="130" spans="1:16" s="25" customFormat="1" ht="12.75" customHeight="1" x14ac:dyDescent="0.2">
      <c r="A130" s="25" t="s">
        <v>321</v>
      </c>
      <c r="C130" s="82"/>
      <c r="D130" s="82"/>
      <c r="E130" s="86"/>
      <c r="F130" s="86"/>
      <c r="G130" s="115"/>
      <c r="H130" s="105"/>
      <c r="I130" s="105"/>
      <c r="J130" s="86"/>
      <c r="K130" s="86"/>
      <c r="L130" s="115"/>
      <c r="M130" s="105"/>
      <c r="N130" s="105"/>
      <c r="O130" s="86"/>
      <c r="P130" s="86"/>
    </row>
    <row r="131" spans="1:16" s="25" customFormat="1" ht="12.75" customHeight="1" x14ac:dyDescent="0.2">
      <c r="A131" s="25" t="s">
        <v>322</v>
      </c>
      <c r="C131" s="82"/>
      <c r="D131" s="82"/>
      <c r="E131" s="86"/>
      <c r="F131" s="86"/>
      <c r="G131" s="115"/>
      <c r="H131" s="105"/>
      <c r="I131" s="105"/>
      <c r="J131" s="86"/>
      <c r="K131" s="86"/>
      <c r="L131" s="115"/>
      <c r="M131" s="105"/>
      <c r="N131" s="105"/>
      <c r="O131" s="86"/>
      <c r="P131" s="86"/>
    </row>
    <row r="132" spans="1:16" s="25" customFormat="1" ht="12.75" customHeight="1" x14ac:dyDescent="0.2">
      <c r="C132" s="82"/>
      <c r="D132" s="82"/>
      <c r="E132" s="86"/>
      <c r="F132" s="86"/>
      <c r="G132" s="115"/>
      <c r="H132" s="105"/>
      <c r="I132" s="105"/>
      <c r="J132" s="86"/>
      <c r="K132" s="86"/>
      <c r="L132" s="115"/>
      <c r="M132" s="105"/>
      <c r="N132" s="105"/>
      <c r="O132" s="86"/>
      <c r="P132" s="86"/>
    </row>
    <row r="133" spans="1:16" s="25" customFormat="1" ht="12.75" customHeight="1" x14ac:dyDescent="0.2">
      <c r="C133" s="82"/>
      <c r="D133" s="82"/>
      <c r="E133" s="86"/>
      <c r="F133" s="86"/>
      <c r="G133" s="115"/>
      <c r="H133" s="105"/>
      <c r="I133" s="105"/>
      <c r="J133" s="86"/>
      <c r="K133" s="86"/>
      <c r="L133" s="115"/>
      <c r="M133" s="105"/>
      <c r="N133" s="105"/>
      <c r="O133" s="86"/>
      <c r="P133" s="86"/>
    </row>
    <row r="134" spans="1:16" s="25" customFormat="1" ht="12.75" customHeight="1" x14ac:dyDescent="0.2">
      <c r="C134" s="82"/>
      <c r="D134" s="82"/>
      <c r="E134" s="86"/>
      <c r="F134" s="86"/>
      <c r="G134" s="115"/>
      <c r="H134" s="105"/>
      <c r="I134" s="105"/>
      <c r="J134" s="86"/>
      <c r="K134" s="86"/>
      <c r="L134" s="115"/>
      <c r="M134" s="105"/>
      <c r="N134" s="105"/>
      <c r="O134" s="86"/>
      <c r="P134" s="86"/>
    </row>
    <row r="135" spans="1:16" s="25" customFormat="1" ht="12.75" customHeight="1" x14ac:dyDescent="0.2">
      <c r="C135" s="82"/>
      <c r="D135" s="82"/>
      <c r="E135" s="86"/>
      <c r="F135" s="86"/>
      <c r="G135" s="115"/>
      <c r="H135" s="105"/>
      <c r="I135" s="105"/>
      <c r="J135" s="86"/>
      <c r="K135" s="86"/>
      <c r="L135" s="115"/>
      <c r="M135" s="105"/>
      <c r="N135" s="105"/>
      <c r="O135" s="86"/>
      <c r="P135" s="86"/>
    </row>
    <row r="136" spans="1:16" s="25" customFormat="1" ht="12.75" customHeight="1" x14ac:dyDescent="0.2">
      <c r="C136" s="82"/>
      <c r="D136" s="82"/>
      <c r="E136" s="86"/>
      <c r="F136" s="86"/>
      <c r="G136" s="115"/>
      <c r="H136" s="105"/>
      <c r="I136" s="105"/>
      <c r="J136" s="86"/>
      <c r="K136" s="86"/>
      <c r="L136" s="115"/>
      <c r="M136" s="105"/>
      <c r="N136" s="105"/>
      <c r="O136" s="86"/>
      <c r="P136" s="86"/>
    </row>
    <row r="137" spans="1:16" s="25" customFormat="1" ht="12.75" customHeight="1" x14ac:dyDescent="0.2">
      <c r="C137" s="82"/>
      <c r="D137" s="82"/>
      <c r="E137" s="86"/>
      <c r="F137" s="86"/>
      <c r="G137" s="115"/>
      <c r="H137" s="105"/>
      <c r="I137" s="105"/>
      <c r="J137" s="86"/>
      <c r="K137" s="86"/>
      <c r="L137" s="115"/>
      <c r="M137" s="105"/>
      <c r="N137" s="105"/>
      <c r="O137" s="86"/>
      <c r="P137" s="86"/>
    </row>
    <row r="138" spans="1:16" s="25" customFormat="1" ht="12.75" customHeight="1" x14ac:dyDescent="0.2">
      <c r="C138" s="82"/>
      <c r="D138" s="82"/>
      <c r="E138" s="86"/>
      <c r="F138" s="86"/>
      <c r="G138" s="115"/>
      <c r="H138" s="105"/>
      <c r="I138" s="105"/>
      <c r="J138" s="86"/>
      <c r="K138" s="86"/>
      <c r="L138" s="115"/>
      <c r="M138" s="105"/>
      <c r="N138" s="105"/>
      <c r="O138" s="86"/>
      <c r="P138" s="86"/>
    </row>
    <row r="139" spans="1:16" s="25" customFormat="1" ht="12.75" customHeight="1" x14ac:dyDescent="0.2">
      <c r="C139" s="82"/>
      <c r="D139" s="82"/>
      <c r="E139" s="86"/>
      <c r="F139" s="86"/>
      <c r="G139" s="115"/>
      <c r="H139" s="105"/>
      <c r="I139" s="105"/>
      <c r="J139" s="86"/>
      <c r="K139" s="86"/>
      <c r="L139" s="115"/>
      <c r="M139" s="105"/>
      <c r="N139" s="105"/>
      <c r="O139" s="86"/>
      <c r="P139" s="86"/>
    </row>
    <row r="140" spans="1:16" s="25" customFormat="1" ht="12.75" customHeight="1" x14ac:dyDescent="0.2">
      <c r="C140" s="82"/>
      <c r="D140" s="82"/>
      <c r="E140" s="86"/>
      <c r="F140" s="86"/>
      <c r="G140" s="115"/>
      <c r="H140" s="105"/>
      <c r="I140" s="105"/>
      <c r="J140" s="86"/>
      <c r="K140" s="86"/>
      <c r="L140" s="115"/>
      <c r="M140" s="105"/>
      <c r="N140" s="105"/>
      <c r="O140" s="86"/>
      <c r="P140" s="86"/>
    </row>
    <row r="141" spans="1:16" s="25" customFormat="1" ht="12.75" customHeight="1" x14ac:dyDescent="0.2">
      <c r="C141" s="82"/>
      <c r="D141" s="82"/>
      <c r="E141" s="86"/>
      <c r="F141" s="86"/>
      <c r="G141" s="115"/>
      <c r="H141" s="105"/>
      <c r="I141" s="105"/>
      <c r="J141" s="86"/>
      <c r="K141" s="86"/>
      <c r="L141" s="115"/>
      <c r="M141" s="105"/>
      <c r="N141" s="105"/>
      <c r="O141" s="86"/>
      <c r="P141" s="86"/>
    </row>
    <row r="142" spans="1:16" s="25" customFormat="1" ht="12.75" customHeight="1" x14ac:dyDescent="0.2">
      <c r="C142" s="82"/>
      <c r="D142" s="82"/>
      <c r="E142" s="86"/>
      <c r="F142" s="86"/>
      <c r="G142" s="115"/>
      <c r="H142" s="105"/>
      <c r="I142" s="105"/>
      <c r="J142" s="86"/>
      <c r="K142" s="86"/>
      <c r="L142" s="115"/>
      <c r="M142" s="105"/>
      <c r="N142" s="105"/>
      <c r="O142" s="86"/>
      <c r="P142" s="86"/>
    </row>
    <row r="143" spans="1:16" s="25" customFormat="1" ht="12.75" customHeight="1" x14ac:dyDescent="0.2">
      <c r="C143" s="82"/>
      <c r="D143" s="82"/>
      <c r="E143" s="86"/>
      <c r="F143" s="86"/>
      <c r="G143" s="115"/>
      <c r="H143" s="105"/>
      <c r="I143" s="105"/>
      <c r="J143" s="86"/>
      <c r="K143" s="86"/>
      <c r="L143" s="115"/>
      <c r="M143" s="105"/>
      <c r="N143" s="105"/>
      <c r="O143" s="86"/>
      <c r="P143" s="86"/>
    </row>
    <row r="144" spans="1:16" s="25" customFormat="1" ht="12.75" customHeight="1" x14ac:dyDescent="0.2">
      <c r="C144" s="82"/>
      <c r="D144" s="82"/>
      <c r="E144" s="86"/>
      <c r="F144" s="86"/>
      <c r="G144" s="115"/>
      <c r="H144" s="105"/>
      <c r="I144" s="105"/>
      <c r="J144" s="86"/>
      <c r="K144" s="86"/>
      <c r="L144" s="115"/>
      <c r="M144" s="105"/>
      <c r="N144" s="105"/>
      <c r="O144" s="86"/>
      <c r="P144" s="86"/>
    </row>
    <row r="145" spans="3:16" s="25" customFormat="1" ht="12.75" customHeight="1" x14ac:dyDescent="0.2">
      <c r="C145" s="82"/>
      <c r="D145" s="82"/>
      <c r="E145" s="86"/>
      <c r="F145" s="86"/>
      <c r="G145" s="115"/>
      <c r="H145" s="105"/>
      <c r="I145" s="105"/>
      <c r="J145" s="86"/>
      <c r="K145" s="86"/>
      <c r="L145" s="115"/>
      <c r="M145" s="105"/>
      <c r="N145" s="105"/>
      <c r="O145" s="86"/>
      <c r="P145" s="86"/>
    </row>
    <row r="146" spans="3:16" s="25" customFormat="1" ht="12.75" customHeight="1" x14ac:dyDescent="0.2">
      <c r="C146" s="82"/>
      <c r="D146" s="82"/>
      <c r="E146" s="86"/>
      <c r="F146" s="86"/>
      <c r="G146" s="115"/>
      <c r="H146" s="105"/>
      <c r="I146" s="105"/>
      <c r="J146" s="86"/>
      <c r="K146" s="86"/>
      <c r="L146" s="115"/>
      <c r="M146" s="105"/>
      <c r="N146" s="105"/>
      <c r="O146" s="86"/>
      <c r="P146" s="86"/>
    </row>
    <row r="147" spans="3:16" s="25" customFormat="1" ht="12.75" customHeight="1" x14ac:dyDescent="0.2">
      <c r="C147" s="82"/>
      <c r="D147" s="82"/>
      <c r="E147" s="86"/>
      <c r="F147" s="86"/>
      <c r="G147" s="115"/>
      <c r="H147" s="105"/>
      <c r="I147" s="105"/>
      <c r="J147" s="86"/>
      <c r="K147" s="86"/>
      <c r="L147" s="115"/>
      <c r="M147" s="105"/>
      <c r="N147" s="105"/>
      <c r="O147" s="86"/>
      <c r="P147" s="86"/>
    </row>
    <row r="148" spans="3:16" s="25" customFormat="1" ht="12.75" customHeight="1" x14ac:dyDescent="0.2">
      <c r="C148" s="82"/>
      <c r="D148" s="82"/>
      <c r="E148" s="86"/>
      <c r="F148" s="86"/>
      <c r="G148" s="115"/>
      <c r="H148" s="105"/>
      <c r="I148" s="105"/>
      <c r="J148" s="86"/>
      <c r="K148" s="86"/>
      <c r="L148" s="115"/>
      <c r="M148" s="105"/>
      <c r="N148" s="105"/>
      <c r="O148" s="86"/>
      <c r="P148" s="86"/>
    </row>
    <row r="149" spans="3:16" s="25" customFormat="1" ht="12.75" customHeight="1" x14ac:dyDescent="0.2">
      <c r="C149" s="82"/>
      <c r="D149" s="82"/>
      <c r="E149" s="86"/>
      <c r="F149" s="86"/>
      <c r="G149" s="115"/>
      <c r="H149" s="105"/>
      <c r="I149" s="105"/>
      <c r="J149" s="86"/>
      <c r="K149" s="86"/>
      <c r="L149" s="115"/>
      <c r="M149" s="105"/>
      <c r="N149" s="105"/>
      <c r="O149" s="86"/>
      <c r="P149" s="86"/>
    </row>
    <row r="150" spans="3:16" s="25" customFormat="1" ht="12.75" customHeight="1" x14ac:dyDescent="0.2">
      <c r="C150" s="82"/>
      <c r="D150" s="82"/>
      <c r="E150" s="86"/>
      <c r="F150" s="86"/>
      <c r="G150" s="115"/>
      <c r="H150" s="105"/>
      <c r="I150" s="105"/>
      <c r="J150" s="86"/>
      <c r="K150" s="86"/>
      <c r="L150" s="115"/>
      <c r="M150" s="105"/>
      <c r="N150" s="105"/>
      <c r="O150" s="86"/>
      <c r="P150" s="86"/>
    </row>
    <row r="151" spans="3:16" s="25" customFormat="1" ht="12.75" customHeight="1" x14ac:dyDescent="0.2">
      <c r="C151" s="82"/>
      <c r="D151" s="82"/>
      <c r="E151" s="86"/>
      <c r="F151" s="86"/>
      <c r="G151" s="115"/>
      <c r="H151" s="105"/>
      <c r="I151" s="105"/>
      <c r="J151" s="86"/>
      <c r="K151" s="86"/>
      <c r="L151" s="115"/>
      <c r="M151" s="105"/>
      <c r="N151" s="105"/>
      <c r="O151" s="86"/>
      <c r="P151" s="86"/>
    </row>
    <row r="152" spans="3:16" s="25" customFormat="1" ht="12.75" customHeight="1" x14ac:dyDescent="0.2">
      <c r="C152" s="82"/>
      <c r="D152" s="82"/>
      <c r="E152" s="86"/>
      <c r="F152" s="86"/>
      <c r="G152" s="115"/>
      <c r="H152" s="105"/>
      <c r="I152" s="105"/>
      <c r="J152" s="86"/>
      <c r="K152" s="86"/>
      <c r="L152" s="115"/>
      <c r="M152" s="105"/>
      <c r="N152" s="105"/>
      <c r="O152" s="86"/>
      <c r="P152" s="86"/>
    </row>
    <row r="153" spans="3:16" s="25" customFormat="1" ht="12.75" customHeight="1" x14ac:dyDescent="0.2">
      <c r="C153" s="82"/>
      <c r="D153" s="82"/>
      <c r="E153" s="86"/>
      <c r="F153" s="86"/>
      <c r="G153" s="115"/>
      <c r="H153" s="105"/>
      <c r="I153" s="105"/>
      <c r="J153" s="86"/>
      <c r="K153" s="86"/>
      <c r="L153" s="115"/>
      <c r="M153" s="105"/>
      <c r="N153" s="105"/>
      <c r="O153" s="86"/>
      <c r="P153" s="86"/>
    </row>
    <row r="154" spans="3:16" s="25" customFormat="1" ht="12.75" customHeight="1" x14ac:dyDescent="0.2">
      <c r="C154" s="82"/>
      <c r="D154" s="82"/>
      <c r="E154" s="86"/>
      <c r="F154" s="86"/>
      <c r="G154" s="115"/>
      <c r="H154" s="105"/>
      <c r="I154" s="105"/>
      <c r="J154" s="86"/>
      <c r="K154" s="86"/>
      <c r="L154" s="115"/>
      <c r="M154" s="105"/>
      <c r="N154" s="105"/>
      <c r="O154" s="86"/>
      <c r="P154" s="86"/>
    </row>
    <row r="155" spans="3:16" s="25" customFormat="1" ht="12.75" customHeight="1" x14ac:dyDescent="0.2">
      <c r="C155" s="82"/>
      <c r="D155" s="82"/>
      <c r="E155" s="86"/>
      <c r="F155" s="86"/>
      <c r="G155" s="115"/>
      <c r="H155" s="105"/>
      <c r="I155" s="105"/>
      <c r="J155" s="86"/>
      <c r="K155" s="86"/>
      <c r="L155" s="115"/>
      <c r="M155" s="105"/>
      <c r="N155" s="105"/>
      <c r="O155" s="86"/>
      <c r="P155" s="86"/>
    </row>
    <row r="156" spans="3:16" s="25" customFormat="1" ht="12.75" customHeight="1" x14ac:dyDescent="0.2">
      <c r="C156" s="82"/>
      <c r="D156" s="82"/>
      <c r="E156" s="86"/>
      <c r="F156" s="86"/>
      <c r="G156" s="115"/>
      <c r="H156" s="105"/>
      <c r="I156" s="105"/>
      <c r="J156" s="86"/>
      <c r="K156" s="86"/>
      <c r="L156" s="115"/>
      <c r="M156" s="105"/>
      <c r="N156" s="105"/>
      <c r="O156" s="86"/>
      <c r="P156" s="86"/>
    </row>
    <row r="157" spans="3:16" s="25" customFormat="1" ht="12.75" customHeight="1" x14ac:dyDescent="0.2">
      <c r="C157" s="82"/>
      <c r="D157" s="82"/>
      <c r="E157" s="86"/>
      <c r="F157" s="86"/>
      <c r="G157" s="115"/>
      <c r="H157" s="105"/>
      <c r="I157" s="105"/>
      <c r="J157" s="86"/>
      <c r="K157" s="86"/>
      <c r="L157" s="115"/>
      <c r="M157" s="105"/>
      <c r="N157" s="105"/>
      <c r="O157" s="86"/>
      <c r="P157" s="86"/>
    </row>
    <row r="158" spans="3:16" s="25" customFormat="1" ht="12.75" customHeight="1" x14ac:dyDescent="0.2">
      <c r="C158" s="82"/>
      <c r="D158" s="82"/>
      <c r="E158" s="86"/>
      <c r="F158" s="86"/>
      <c r="G158" s="115"/>
      <c r="H158" s="105"/>
      <c r="I158" s="105"/>
      <c r="J158" s="86"/>
      <c r="K158" s="86"/>
      <c r="L158" s="115"/>
      <c r="M158" s="105"/>
      <c r="N158" s="105"/>
      <c r="O158" s="86"/>
      <c r="P158" s="86"/>
    </row>
    <row r="159" spans="3:16" s="25" customFormat="1" ht="12.75" customHeight="1" x14ac:dyDescent="0.2">
      <c r="C159" s="82"/>
      <c r="D159" s="82"/>
      <c r="E159" s="86"/>
      <c r="F159" s="86"/>
      <c r="G159" s="115"/>
      <c r="H159" s="105"/>
      <c r="I159" s="105"/>
      <c r="J159" s="86"/>
      <c r="K159" s="86"/>
      <c r="L159" s="115"/>
      <c r="M159" s="105"/>
      <c r="N159" s="105"/>
      <c r="O159" s="86"/>
      <c r="P159" s="86"/>
    </row>
    <row r="160" spans="3:16" s="25" customFormat="1" ht="12.75" customHeight="1" x14ac:dyDescent="0.2">
      <c r="C160" s="82"/>
      <c r="D160" s="82"/>
      <c r="E160" s="86"/>
      <c r="F160" s="86"/>
      <c r="G160" s="115"/>
      <c r="H160" s="105"/>
      <c r="I160" s="105"/>
      <c r="J160" s="86"/>
      <c r="K160" s="86"/>
      <c r="L160" s="115"/>
      <c r="M160" s="105"/>
      <c r="N160" s="105"/>
      <c r="O160" s="86"/>
      <c r="P160" s="86"/>
    </row>
    <row r="161" spans="3:16" s="25" customFormat="1" ht="12.75" customHeight="1" x14ac:dyDescent="0.2">
      <c r="C161" s="82"/>
      <c r="D161" s="82"/>
      <c r="E161" s="86"/>
      <c r="F161" s="86"/>
      <c r="G161" s="115"/>
      <c r="H161" s="105"/>
      <c r="I161" s="105"/>
      <c r="J161" s="86"/>
      <c r="K161" s="86"/>
      <c r="L161" s="115"/>
      <c r="M161" s="105"/>
      <c r="N161" s="105"/>
      <c r="O161" s="86"/>
      <c r="P161" s="86"/>
    </row>
    <row r="162" spans="3:16" s="25" customFormat="1" ht="12.75" customHeight="1" x14ac:dyDescent="0.2">
      <c r="C162" s="82"/>
      <c r="D162" s="82"/>
      <c r="E162" s="86"/>
      <c r="F162" s="86"/>
      <c r="G162" s="115"/>
      <c r="H162" s="105"/>
      <c r="I162" s="105"/>
      <c r="J162" s="86"/>
      <c r="K162" s="86"/>
      <c r="L162" s="115"/>
      <c r="M162" s="105"/>
      <c r="N162" s="105"/>
      <c r="O162" s="86"/>
      <c r="P162" s="86"/>
    </row>
    <row r="163" spans="3:16" s="25" customFormat="1" ht="12.75" customHeight="1" x14ac:dyDescent="0.2">
      <c r="C163" s="82"/>
      <c r="D163" s="82"/>
      <c r="E163" s="86"/>
      <c r="F163" s="86"/>
      <c r="G163" s="115"/>
      <c r="H163" s="105"/>
      <c r="I163" s="105"/>
      <c r="J163" s="86"/>
      <c r="K163" s="86"/>
      <c r="L163" s="115"/>
      <c r="M163" s="105"/>
      <c r="N163" s="105"/>
      <c r="O163" s="86"/>
      <c r="P163" s="86"/>
    </row>
    <row r="164" spans="3:16" s="25" customFormat="1" ht="12.75" customHeight="1" x14ac:dyDescent="0.2">
      <c r="C164" s="82"/>
      <c r="D164" s="82"/>
      <c r="E164" s="86"/>
      <c r="F164" s="86"/>
      <c r="G164" s="115"/>
      <c r="H164" s="105"/>
      <c r="I164" s="105"/>
      <c r="J164" s="86"/>
      <c r="K164" s="86"/>
      <c r="L164" s="115"/>
      <c r="M164" s="105"/>
      <c r="N164" s="105"/>
      <c r="O164" s="86"/>
      <c r="P164" s="86"/>
    </row>
    <row r="165" spans="3:16" s="25" customFormat="1" ht="12.75" customHeight="1" x14ac:dyDescent="0.2">
      <c r="C165" s="82"/>
      <c r="D165" s="82"/>
      <c r="E165" s="86"/>
      <c r="F165" s="86"/>
      <c r="G165" s="115"/>
      <c r="H165" s="105"/>
      <c r="I165" s="105"/>
      <c r="J165" s="86"/>
      <c r="K165" s="86"/>
      <c r="L165" s="115"/>
      <c r="M165" s="105"/>
      <c r="N165" s="105"/>
      <c r="O165" s="86"/>
      <c r="P165" s="86"/>
    </row>
    <row r="166" spans="3:16" s="25" customFormat="1" ht="12.75" customHeight="1" x14ac:dyDescent="0.2">
      <c r="C166" s="82"/>
      <c r="D166" s="82"/>
      <c r="E166" s="86"/>
      <c r="F166" s="86"/>
      <c r="G166" s="115"/>
      <c r="H166" s="105"/>
      <c r="I166" s="105"/>
      <c r="J166" s="86"/>
      <c r="K166" s="86"/>
      <c r="L166" s="115"/>
      <c r="M166" s="105"/>
      <c r="N166" s="105"/>
      <c r="O166" s="86"/>
      <c r="P166" s="86"/>
    </row>
    <row r="167" spans="3:16" s="25" customFormat="1" ht="12.75" customHeight="1" x14ac:dyDescent="0.2">
      <c r="C167" s="82"/>
      <c r="D167" s="82"/>
      <c r="E167" s="86"/>
      <c r="F167" s="86"/>
      <c r="G167" s="115"/>
      <c r="H167" s="105"/>
      <c r="I167" s="105"/>
      <c r="J167" s="86"/>
      <c r="K167" s="86"/>
      <c r="L167" s="115"/>
      <c r="M167" s="105"/>
      <c r="N167" s="105"/>
      <c r="O167" s="86"/>
      <c r="P167" s="86"/>
    </row>
    <row r="168" spans="3:16" s="25" customFormat="1" ht="12.75" customHeight="1" x14ac:dyDescent="0.2">
      <c r="C168" s="82"/>
      <c r="D168" s="82"/>
      <c r="E168" s="86"/>
      <c r="F168" s="86"/>
      <c r="G168" s="115"/>
      <c r="H168" s="105"/>
      <c r="I168" s="105"/>
      <c r="J168" s="86"/>
      <c r="K168" s="86"/>
      <c r="L168" s="115"/>
      <c r="M168" s="105"/>
      <c r="N168" s="105"/>
      <c r="O168" s="86"/>
      <c r="P168" s="86"/>
    </row>
    <row r="169" spans="3:16" s="25" customFormat="1" ht="12.75" customHeight="1" x14ac:dyDescent="0.2">
      <c r="C169" s="82"/>
      <c r="D169" s="82"/>
      <c r="E169" s="86"/>
      <c r="F169" s="86"/>
      <c r="G169" s="115"/>
      <c r="H169" s="105"/>
      <c r="I169" s="105"/>
      <c r="J169" s="86"/>
      <c r="K169" s="86"/>
      <c r="L169" s="115"/>
      <c r="M169" s="105"/>
      <c r="N169" s="105"/>
      <c r="O169" s="86"/>
      <c r="P169" s="86"/>
    </row>
    <row r="170" spans="3:16" s="25" customFormat="1" ht="12.75" customHeight="1" x14ac:dyDescent="0.2">
      <c r="C170" s="82"/>
      <c r="D170" s="82"/>
      <c r="E170" s="86"/>
      <c r="F170" s="86"/>
      <c r="G170" s="115"/>
      <c r="H170" s="105"/>
      <c r="I170" s="105"/>
      <c r="J170" s="86"/>
      <c r="K170" s="86"/>
      <c r="L170" s="115"/>
      <c r="M170" s="105"/>
      <c r="N170" s="105"/>
      <c r="O170" s="86"/>
      <c r="P170" s="86"/>
    </row>
    <row r="171" spans="3:16" s="25" customFormat="1" ht="12.75" customHeight="1" x14ac:dyDescent="0.2">
      <c r="C171" s="82"/>
      <c r="D171" s="82"/>
      <c r="E171" s="86"/>
      <c r="F171" s="86"/>
      <c r="G171" s="115"/>
      <c r="H171" s="105"/>
      <c r="I171" s="105"/>
      <c r="J171" s="86"/>
      <c r="K171" s="86"/>
      <c r="L171" s="115"/>
      <c r="M171" s="105"/>
      <c r="N171" s="105"/>
      <c r="O171" s="86"/>
      <c r="P171" s="86"/>
    </row>
    <row r="172" spans="3:16" s="25" customFormat="1" ht="12.75" customHeight="1" x14ac:dyDescent="0.2">
      <c r="C172" s="82"/>
      <c r="D172" s="82"/>
      <c r="E172" s="86"/>
      <c r="F172" s="86"/>
      <c r="G172" s="115"/>
      <c r="H172" s="105"/>
      <c r="I172" s="105"/>
      <c r="J172" s="86"/>
      <c r="K172" s="86"/>
      <c r="L172" s="115"/>
      <c r="M172" s="105"/>
      <c r="N172" s="105"/>
      <c r="O172" s="86"/>
      <c r="P172" s="86"/>
    </row>
    <row r="173" spans="3:16" s="25" customFormat="1" ht="12.75" customHeight="1" x14ac:dyDescent="0.2">
      <c r="C173" s="82"/>
      <c r="D173" s="82"/>
      <c r="E173" s="86"/>
      <c r="F173" s="86"/>
      <c r="G173" s="115"/>
      <c r="H173" s="105"/>
      <c r="I173" s="105"/>
      <c r="J173" s="86"/>
      <c r="K173" s="86"/>
      <c r="L173" s="115"/>
      <c r="M173" s="105"/>
      <c r="N173" s="105"/>
      <c r="O173" s="86"/>
      <c r="P173" s="86"/>
    </row>
    <row r="174" spans="3:16" s="25" customFormat="1" ht="12.75" customHeight="1" x14ac:dyDescent="0.2">
      <c r="C174" s="82"/>
      <c r="D174" s="82"/>
      <c r="E174" s="86"/>
      <c r="F174" s="86"/>
      <c r="G174" s="115"/>
      <c r="H174" s="105"/>
      <c r="I174" s="105"/>
      <c r="J174" s="86"/>
      <c r="K174" s="86"/>
      <c r="L174" s="115"/>
      <c r="M174" s="105"/>
      <c r="N174" s="105"/>
      <c r="O174" s="86"/>
      <c r="P174" s="86"/>
    </row>
    <row r="175" spans="3:16" s="25" customFormat="1" ht="12.75" customHeight="1" x14ac:dyDescent="0.2">
      <c r="C175" s="82"/>
      <c r="D175" s="82"/>
      <c r="E175" s="86"/>
      <c r="F175" s="86"/>
      <c r="G175" s="115"/>
      <c r="H175" s="105"/>
      <c r="I175" s="105"/>
      <c r="J175" s="86"/>
      <c r="K175" s="86"/>
      <c r="L175" s="115"/>
      <c r="M175" s="105"/>
      <c r="N175" s="105"/>
      <c r="O175" s="86"/>
      <c r="P175" s="86"/>
    </row>
    <row r="176" spans="3:16" s="25" customFormat="1" ht="12.75" customHeight="1" x14ac:dyDescent="0.2">
      <c r="C176" s="82"/>
      <c r="D176" s="82"/>
      <c r="E176" s="86"/>
      <c r="F176" s="86"/>
      <c r="G176" s="115"/>
      <c r="H176" s="105"/>
      <c r="I176" s="105"/>
      <c r="J176" s="86"/>
      <c r="K176" s="86"/>
      <c r="L176" s="115"/>
      <c r="M176" s="105"/>
      <c r="N176" s="105"/>
      <c r="O176" s="86"/>
      <c r="P176" s="86"/>
    </row>
    <row r="177" spans="3:16" s="25" customFormat="1" ht="12.75" customHeight="1" x14ac:dyDescent="0.2">
      <c r="C177" s="82"/>
      <c r="D177" s="82"/>
      <c r="E177" s="86"/>
      <c r="F177" s="86"/>
      <c r="G177" s="115"/>
      <c r="H177" s="105"/>
      <c r="I177" s="105"/>
      <c r="J177" s="86"/>
      <c r="K177" s="86"/>
      <c r="L177" s="115"/>
      <c r="M177" s="105"/>
      <c r="N177" s="105"/>
      <c r="O177" s="86"/>
      <c r="P177" s="86"/>
    </row>
    <row r="178" spans="3:16" s="25" customFormat="1" ht="12.75" customHeight="1" x14ac:dyDescent="0.2">
      <c r="C178" s="82"/>
      <c r="D178" s="82"/>
      <c r="E178" s="86"/>
      <c r="F178" s="86"/>
      <c r="G178" s="115"/>
      <c r="H178" s="105"/>
      <c r="I178" s="105"/>
      <c r="J178" s="86"/>
      <c r="K178" s="86"/>
      <c r="L178" s="115"/>
      <c r="M178" s="105"/>
      <c r="N178" s="105"/>
      <c r="O178" s="86"/>
      <c r="P178" s="86"/>
    </row>
    <row r="179" spans="3:16" s="25" customFormat="1" ht="12.75" customHeight="1" x14ac:dyDescent="0.2">
      <c r="C179" s="82"/>
      <c r="D179" s="82"/>
      <c r="E179" s="86"/>
      <c r="F179" s="86"/>
      <c r="G179" s="115"/>
      <c r="H179" s="105"/>
      <c r="I179" s="105"/>
      <c r="J179" s="86"/>
      <c r="K179" s="86"/>
      <c r="L179" s="115"/>
      <c r="M179" s="105"/>
      <c r="N179" s="105"/>
      <c r="O179" s="86"/>
      <c r="P179" s="86"/>
    </row>
    <row r="180" spans="3:16" s="25" customFormat="1" ht="12.75" customHeight="1" x14ac:dyDescent="0.2">
      <c r="C180" s="82"/>
      <c r="D180" s="82"/>
      <c r="E180" s="86"/>
      <c r="F180" s="86"/>
      <c r="G180" s="115"/>
      <c r="H180" s="105"/>
      <c r="I180" s="105"/>
      <c r="J180" s="86"/>
      <c r="K180" s="86"/>
      <c r="L180" s="115"/>
      <c r="M180" s="105"/>
      <c r="N180" s="105"/>
      <c r="O180" s="86"/>
      <c r="P180" s="86"/>
    </row>
    <row r="181" spans="3:16" s="25" customFormat="1" ht="12.75" customHeight="1" x14ac:dyDescent="0.2">
      <c r="C181" s="82"/>
      <c r="D181" s="82"/>
      <c r="E181" s="86"/>
      <c r="F181" s="86"/>
      <c r="G181" s="115"/>
      <c r="H181" s="105"/>
      <c r="I181" s="105"/>
      <c r="J181" s="86"/>
      <c r="K181" s="86"/>
      <c r="L181" s="115"/>
      <c r="M181" s="105"/>
      <c r="N181" s="105"/>
      <c r="O181" s="86"/>
      <c r="P181" s="86"/>
    </row>
    <row r="182" spans="3:16" s="25" customFormat="1" ht="12.75" customHeight="1" x14ac:dyDescent="0.2">
      <c r="C182" s="82"/>
      <c r="D182" s="82"/>
      <c r="E182" s="86"/>
      <c r="F182" s="86"/>
      <c r="G182" s="115"/>
      <c r="H182" s="105"/>
      <c r="I182" s="105"/>
      <c r="J182" s="86"/>
      <c r="K182" s="86"/>
      <c r="L182" s="115"/>
      <c r="M182" s="105"/>
      <c r="N182" s="105"/>
      <c r="O182" s="86"/>
      <c r="P182" s="86"/>
    </row>
    <row r="183" spans="3:16" s="25" customFormat="1" ht="12.75" customHeight="1" x14ac:dyDescent="0.2">
      <c r="C183" s="82"/>
      <c r="D183" s="82"/>
      <c r="E183" s="86"/>
      <c r="F183" s="86"/>
      <c r="G183" s="115"/>
      <c r="H183" s="105"/>
      <c r="I183" s="105"/>
      <c r="J183" s="86"/>
      <c r="K183" s="86"/>
      <c r="L183" s="115"/>
      <c r="M183" s="105"/>
      <c r="N183" s="105"/>
      <c r="O183" s="86"/>
      <c r="P183" s="86"/>
    </row>
    <row r="184" spans="3:16" s="25" customFormat="1" ht="12.75" customHeight="1" x14ac:dyDescent="0.2">
      <c r="C184" s="82"/>
      <c r="D184" s="82"/>
      <c r="E184" s="86"/>
      <c r="F184" s="86"/>
      <c r="G184" s="115"/>
      <c r="H184" s="105"/>
      <c r="I184" s="105"/>
      <c r="J184" s="86"/>
      <c r="K184" s="86"/>
      <c r="L184" s="115"/>
      <c r="M184" s="105"/>
      <c r="N184" s="105"/>
      <c r="O184" s="86"/>
      <c r="P184" s="86"/>
    </row>
    <row r="185" spans="3:16" s="25" customFormat="1" ht="12.75" customHeight="1" x14ac:dyDescent="0.2">
      <c r="C185" s="82"/>
      <c r="D185" s="82"/>
      <c r="E185" s="86"/>
      <c r="F185" s="86"/>
      <c r="G185" s="115"/>
      <c r="H185" s="105"/>
      <c r="I185" s="105"/>
      <c r="J185" s="86"/>
      <c r="K185" s="86"/>
      <c r="L185" s="115"/>
      <c r="M185" s="105"/>
      <c r="N185" s="105"/>
      <c r="O185" s="86"/>
      <c r="P185" s="86"/>
    </row>
    <row r="186" spans="3:16" s="25" customFormat="1" ht="12.75" customHeight="1" x14ac:dyDescent="0.2">
      <c r="C186" s="82"/>
      <c r="D186" s="82"/>
      <c r="E186" s="86"/>
      <c r="F186" s="86"/>
      <c r="G186" s="115"/>
      <c r="H186" s="105"/>
      <c r="I186" s="105"/>
      <c r="J186" s="86"/>
      <c r="K186" s="86"/>
      <c r="L186" s="115"/>
      <c r="M186" s="105"/>
      <c r="N186" s="105"/>
      <c r="O186" s="86"/>
      <c r="P186" s="86"/>
    </row>
    <row r="187" spans="3:16" s="25" customFormat="1" ht="12.75" customHeight="1" x14ac:dyDescent="0.2">
      <c r="C187" s="82"/>
      <c r="D187" s="82"/>
      <c r="E187" s="86"/>
      <c r="F187" s="86"/>
      <c r="G187" s="115"/>
      <c r="H187" s="105"/>
      <c r="I187" s="105"/>
      <c r="J187" s="86"/>
      <c r="K187" s="86"/>
      <c r="L187" s="115"/>
      <c r="M187" s="105"/>
      <c r="N187" s="105"/>
      <c r="O187" s="86"/>
      <c r="P187" s="86"/>
    </row>
    <row r="188" spans="3:16" s="25" customFormat="1" ht="12.75" customHeight="1" x14ac:dyDescent="0.2">
      <c r="C188" s="82"/>
      <c r="D188" s="82"/>
      <c r="E188" s="86"/>
      <c r="F188" s="86"/>
      <c r="G188" s="115"/>
      <c r="H188" s="105"/>
      <c r="I188" s="105"/>
      <c r="J188" s="86"/>
      <c r="K188" s="86"/>
      <c r="L188" s="115"/>
      <c r="M188" s="105"/>
      <c r="N188" s="105"/>
      <c r="O188" s="86"/>
      <c r="P188" s="86"/>
    </row>
    <row r="189" spans="3:16" s="25" customFormat="1" ht="12.75" customHeight="1" x14ac:dyDescent="0.2">
      <c r="C189" s="82"/>
      <c r="D189" s="82"/>
      <c r="E189" s="86"/>
      <c r="F189" s="86"/>
      <c r="G189" s="115"/>
      <c r="H189" s="105"/>
      <c r="I189" s="105"/>
      <c r="J189" s="86"/>
      <c r="K189" s="86"/>
      <c r="L189" s="115"/>
      <c r="M189" s="105"/>
      <c r="N189" s="105"/>
      <c r="O189" s="86"/>
      <c r="P189" s="86"/>
    </row>
    <row r="190" spans="3:16" s="25" customFormat="1" ht="12.75" customHeight="1" x14ac:dyDescent="0.2">
      <c r="C190" s="82"/>
      <c r="D190" s="82"/>
      <c r="E190" s="86"/>
      <c r="F190" s="86"/>
      <c r="G190" s="115"/>
      <c r="H190" s="105"/>
      <c r="I190" s="105"/>
      <c r="J190" s="86"/>
      <c r="K190" s="86"/>
      <c r="L190" s="115"/>
      <c r="M190" s="105"/>
      <c r="N190" s="105"/>
      <c r="O190" s="86"/>
      <c r="P190" s="86"/>
    </row>
    <row r="191" spans="3:16" s="25" customFormat="1" ht="12.75" customHeight="1" x14ac:dyDescent="0.2">
      <c r="C191" s="82"/>
      <c r="D191" s="82"/>
      <c r="E191" s="86"/>
      <c r="F191" s="86"/>
      <c r="G191" s="115"/>
      <c r="H191" s="105"/>
      <c r="I191" s="105"/>
      <c r="J191" s="86"/>
      <c r="K191" s="86"/>
      <c r="L191" s="115"/>
      <c r="M191" s="105"/>
      <c r="N191" s="105"/>
      <c r="O191" s="86"/>
      <c r="P191" s="86"/>
    </row>
    <row r="192" spans="3:16" s="25" customFormat="1" ht="12.75" customHeight="1" x14ac:dyDescent="0.2">
      <c r="C192" s="82"/>
      <c r="D192" s="82"/>
      <c r="E192" s="86"/>
      <c r="F192" s="86"/>
      <c r="G192" s="115"/>
      <c r="H192" s="105"/>
      <c r="I192" s="105"/>
      <c r="J192" s="86"/>
      <c r="K192" s="86"/>
      <c r="L192" s="115"/>
      <c r="M192" s="105"/>
      <c r="N192" s="105"/>
      <c r="O192" s="86"/>
      <c r="P192" s="86"/>
    </row>
    <row r="193" spans="3:16" s="25" customFormat="1" ht="12.75" customHeight="1" x14ac:dyDescent="0.2">
      <c r="C193" s="82"/>
      <c r="D193" s="82"/>
      <c r="E193" s="86"/>
      <c r="F193" s="86"/>
      <c r="G193" s="115"/>
      <c r="H193" s="105"/>
      <c r="I193" s="105"/>
      <c r="J193" s="86"/>
      <c r="K193" s="86"/>
      <c r="L193" s="115"/>
      <c r="M193" s="105"/>
      <c r="N193" s="105"/>
      <c r="O193" s="86"/>
      <c r="P193" s="86"/>
    </row>
    <row r="194" spans="3:16" s="25" customFormat="1" ht="12.75" customHeight="1" x14ac:dyDescent="0.2">
      <c r="C194" s="82"/>
      <c r="D194" s="82"/>
      <c r="E194" s="86"/>
      <c r="F194" s="86"/>
      <c r="G194" s="115"/>
      <c r="H194" s="105"/>
      <c r="I194" s="105"/>
      <c r="J194" s="86"/>
      <c r="K194" s="86"/>
      <c r="L194" s="115"/>
      <c r="M194" s="105"/>
      <c r="N194" s="105"/>
      <c r="O194" s="86"/>
      <c r="P194" s="86"/>
    </row>
    <row r="195" spans="3:16" s="25" customFormat="1" ht="12.75" customHeight="1" x14ac:dyDescent="0.2">
      <c r="C195" s="82"/>
      <c r="D195" s="82"/>
      <c r="E195" s="86"/>
      <c r="F195" s="86"/>
      <c r="G195" s="115"/>
      <c r="H195" s="105"/>
      <c r="I195" s="105"/>
      <c r="J195" s="86"/>
      <c r="K195" s="86"/>
      <c r="L195" s="115"/>
      <c r="M195" s="105"/>
      <c r="N195" s="105"/>
      <c r="O195" s="86"/>
      <c r="P195" s="86"/>
    </row>
    <row r="196" spans="3:16" s="25" customFormat="1" ht="12.75" customHeight="1" x14ac:dyDescent="0.2">
      <c r="C196" s="82"/>
      <c r="D196" s="82"/>
      <c r="E196" s="86"/>
      <c r="F196" s="86"/>
      <c r="G196" s="115"/>
      <c r="H196" s="105"/>
      <c r="I196" s="105"/>
      <c r="J196" s="86"/>
      <c r="K196" s="86"/>
      <c r="L196" s="115"/>
      <c r="M196" s="105"/>
      <c r="N196" s="105"/>
      <c r="O196" s="86"/>
      <c r="P196" s="86"/>
    </row>
    <row r="197" spans="3:16" s="25" customFormat="1" ht="12.75" customHeight="1" x14ac:dyDescent="0.2">
      <c r="C197" s="82"/>
      <c r="D197" s="82"/>
      <c r="E197" s="86"/>
      <c r="F197" s="86"/>
      <c r="G197" s="115"/>
      <c r="H197" s="105"/>
      <c r="I197" s="105"/>
      <c r="J197" s="86"/>
      <c r="K197" s="86"/>
      <c r="L197" s="115"/>
      <c r="M197" s="105"/>
      <c r="N197" s="105"/>
      <c r="O197" s="86"/>
      <c r="P197" s="86"/>
    </row>
    <row r="198" spans="3:16" s="25" customFormat="1" ht="12.75" customHeight="1" x14ac:dyDescent="0.2">
      <c r="C198" s="82"/>
      <c r="D198" s="82"/>
      <c r="E198" s="86"/>
      <c r="F198" s="86"/>
      <c r="G198" s="115"/>
      <c r="H198" s="105"/>
      <c r="I198" s="105"/>
      <c r="J198" s="86"/>
      <c r="K198" s="86"/>
      <c r="L198" s="115"/>
      <c r="M198" s="105"/>
      <c r="N198" s="105"/>
      <c r="O198" s="86"/>
      <c r="P198" s="86"/>
    </row>
    <row r="199" spans="3:16" s="25" customFormat="1" ht="12.75" customHeight="1" x14ac:dyDescent="0.2">
      <c r="C199" s="82"/>
      <c r="D199" s="82"/>
      <c r="E199" s="86"/>
      <c r="F199" s="86"/>
      <c r="G199" s="115"/>
      <c r="H199" s="105"/>
      <c r="I199" s="105"/>
      <c r="J199" s="86"/>
      <c r="K199" s="86"/>
      <c r="L199" s="115"/>
      <c r="M199" s="105"/>
      <c r="N199" s="105"/>
      <c r="O199" s="86"/>
      <c r="P199" s="86"/>
    </row>
    <row r="200" spans="3:16" s="25" customFormat="1" ht="12.75" customHeight="1" x14ac:dyDescent="0.2">
      <c r="C200" s="82"/>
      <c r="D200" s="82"/>
      <c r="E200" s="86"/>
      <c r="F200" s="86"/>
      <c r="G200" s="115"/>
      <c r="H200" s="105"/>
      <c r="I200" s="105"/>
      <c r="J200" s="86"/>
      <c r="K200" s="86"/>
      <c r="L200" s="115"/>
      <c r="M200" s="105"/>
      <c r="N200" s="105"/>
      <c r="O200" s="86"/>
      <c r="P200" s="86"/>
    </row>
    <row r="201" spans="3:16" s="25" customFormat="1" ht="12.75" customHeight="1" x14ac:dyDescent="0.2">
      <c r="C201" s="82"/>
      <c r="D201" s="82"/>
      <c r="E201" s="86"/>
      <c r="F201" s="86"/>
      <c r="G201" s="115"/>
      <c r="H201" s="105"/>
      <c r="I201" s="105"/>
      <c r="J201" s="86"/>
      <c r="K201" s="86"/>
      <c r="L201" s="115"/>
      <c r="M201" s="105"/>
      <c r="N201" s="105"/>
      <c r="O201" s="86"/>
      <c r="P201" s="86"/>
    </row>
    <row r="202" spans="3:16" s="25" customFormat="1" ht="12.75" customHeight="1" x14ac:dyDescent="0.2">
      <c r="C202" s="82"/>
      <c r="D202" s="82"/>
      <c r="E202" s="86"/>
      <c r="F202" s="86"/>
      <c r="G202" s="115"/>
      <c r="H202" s="105"/>
      <c r="I202" s="105"/>
      <c r="J202" s="86"/>
      <c r="K202" s="86"/>
      <c r="L202" s="115"/>
      <c r="M202" s="105"/>
      <c r="N202" s="105"/>
      <c r="O202" s="86"/>
      <c r="P202" s="86"/>
    </row>
    <row r="203" spans="3:16" s="25" customFormat="1" ht="12.75" customHeight="1" x14ac:dyDescent="0.2">
      <c r="C203" s="82"/>
      <c r="D203" s="82"/>
      <c r="E203" s="86"/>
      <c r="F203" s="86"/>
      <c r="G203" s="115"/>
      <c r="H203" s="105"/>
      <c r="I203" s="105"/>
      <c r="J203" s="86"/>
      <c r="K203" s="86"/>
      <c r="L203" s="115"/>
      <c r="M203" s="105"/>
      <c r="N203" s="105"/>
      <c r="O203" s="86"/>
      <c r="P203" s="86"/>
    </row>
    <row r="204" spans="3:16" s="25" customFormat="1" ht="12.75" customHeight="1" x14ac:dyDescent="0.2">
      <c r="C204" s="82"/>
      <c r="D204" s="82"/>
      <c r="E204" s="86"/>
      <c r="F204" s="86"/>
      <c r="G204" s="115"/>
      <c r="H204" s="105"/>
      <c r="I204" s="105"/>
      <c r="J204" s="86"/>
      <c r="K204" s="86"/>
      <c r="L204" s="115"/>
      <c r="M204" s="105"/>
      <c r="N204" s="105"/>
      <c r="O204" s="86"/>
      <c r="P204" s="86"/>
    </row>
    <row r="205" spans="3:16" s="25" customFormat="1" ht="12.75" customHeight="1" x14ac:dyDescent="0.2">
      <c r="C205" s="82"/>
      <c r="D205" s="82"/>
      <c r="E205" s="86"/>
      <c r="F205" s="86"/>
      <c r="G205" s="115"/>
      <c r="H205" s="105"/>
      <c r="I205" s="105"/>
      <c r="J205" s="86"/>
      <c r="K205" s="86"/>
      <c r="L205" s="115"/>
      <c r="M205" s="105"/>
      <c r="N205" s="105"/>
      <c r="O205" s="86"/>
      <c r="P205" s="86"/>
    </row>
    <row r="206" spans="3:16" s="25" customFormat="1" ht="12.75" customHeight="1" x14ac:dyDescent="0.2">
      <c r="C206" s="82"/>
      <c r="D206" s="82"/>
      <c r="E206" s="86"/>
      <c r="F206" s="86"/>
      <c r="G206" s="115"/>
      <c r="H206" s="105"/>
      <c r="I206" s="105"/>
      <c r="J206" s="86"/>
      <c r="K206" s="86"/>
      <c r="L206" s="115"/>
      <c r="M206" s="105"/>
      <c r="N206" s="105"/>
      <c r="O206" s="86"/>
      <c r="P206" s="86"/>
    </row>
    <row r="207" spans="3:16" s="25" customFormat="1" ht="12.75" customHeight="1" x14ac:dyDescent="0.2">
      <c r="C207" s="82"/>
      <c r="D207" s="82"/>
      <c r="E207" s="86"/>
      <c r="F207" s="86"/>
      <c r="G207" s="115"/>
      <c r="H207" s="105"/>
      <c r="I207" s="105"/>
      <c r="J207" s="86"/>
      <c r="K207" s="86"/>
      <c r="L207" s="115"/>
      <c r="M207" s="105"/>
      <c r="N207" s="105"/>
      <c r="O207" s="86"/>
      <c r="P207" s="86"/>
    </row>
    <row r="208" spans="3:16" s="25" customFormat="1" ht="12.75" customHeight="1" x14ac:dyDescent="0.2">
      <c r="C208" s="82"/>
      <c r="D208" s="82"/>
      <c r="E208" s="86"/>
      <c r="F208" s="86"/>
      <c r="G208" s="115"/>
      <c r="H208" s="105"/>
      <c r="I208" s="105"/>
      <c r="J208" s="86"/>
      <c r="K208" s="86"/>
      <c r="L208" s="115"/>
      <c r="M208" s="105"/>
      <c r="N208" s="105"/>
      <c r="O208" s="86"/>
      <c r="P208" s="86"/>
    </row>
    <row r="209" spans="3:16" s="25" customFormat="1" ht="12.75" customHeight="1" x14ac:dyDescent="0.2">
      <c r="C209" s="82"/>
      <c r="D209" s="82"/>
      <c r="E209" s="86"/>
      <c r="F209" s="86"/>
      <c r="G209" s="115"/>
      <c r="H209" s="105"/>
      <c r="I209" s="105"/>
      <c r="J209" s="86"/>
      <c r="K209" s="86"/>
      <c r="L209" s="115"/>
      <c r="M209" s="105"/>
      <c r="N209" s="105"/>
      <c r="O209" s="86"/>
      <c r="P209" s="86"/>
    </row>
    <row r="210" spans="3:16" s="25" customFormat="1" ht="12.75" customHeight="1" x14ac:dyDescent="0.2">
      <c r="C210" s="82"/>
      <c r="D210" s="82"/>
      <c r="E210" s="86"/>
      <c r="F210" s="86"/>
      <c r="G210" s="115"/>
      <c r="H210" s="105"/>
      <c r="I210" s="105"/>
      <c r="J210" s="86"/>
      <c r="K210" s="86"/>
      <c r="L210" s="115"/>
      <c r="M210" s="105"/>
      <c r="N210" s="105"/>
      <c r="O210" s="86"/>
      <c r="P210" s="86"/>
    </row>
    <row r="211" spans="3:16" s="25" customFormat="1" ht="12.75" customHeight="1" x14ac:dyDescent="0.2">
      <c r="C211" s="82"/>
      <c r="D211" s="82"/>
      <c r="E211" s="86"/>
      <c r="F211" s="86"/>
      <c r="G211" s="115"/>
      <c r="H211" s="105"/>
      <c r="I211" s="105"/>
      <c r="J211" s="86"/>
      <c r="K211" s="86"/>
      <c r="L211" s="115"/>
      <c r="M211" s="105"/>
      <c r="N211" s="105"/>
      <c r="O211" s="86"/>
      <c r="P211" s="86"/>
    </row>
    <row r="212" spans="3:16" s="25" customFormat="1" ht="12.75" customHeight="1" x14ac:dyDescent="0.2">
      <c r="C212" s="82"/>
      <c r="D212" s="82"/>
      <c r="E212" s="86"/>
      <c r="F212" s="86"/>
      <c r="G212" s="115"/>
      <c r="H212" s="105"/>
      <c r="I212" s="105"/>
      <c r="J212" s="86"/>
      <c r="K212" s="86"/>
      <c r="L212" s="115"/>
      <c r="M212" s="105"/>
      <c r="N212" s="105"/>
      <c r="O212" s="86"/>
      <c r="P212" s="86"/>
    </row>
    <row r="213" spans="3:16" s="25" customFormat="1" ht="12.75" customHeight="1" x14ac:dyDescent="0.2">
      <c r="C213" s="82"/>
      <c r="D213" s="82"/>
      <c r="E213" s="86"/>
      <c r="F213" s="86"/>
      <c r="G213" s="115"/>
      <c r="H213" s="105"/>
      <c r="I213" s="105"/>
      <c r="J213" s="86"/>
      <c r="K213" s="86"/>
      <c r="L213" s="115"/>
      <c r="M213" s="105"/>
      <c r="N213" s="105"/>
      <c r="O213" s="86"/>
      <c r="P213" s="86"/>
    </row>
    <row r="214" spans="3:16" s="25" customFormat="1" ht="12.75" customHeight="1" x14ac:dyDescent="0.2">
      <c r="C214" s="82"/>
      <c r="D214" s="82"/>
      <c r="E214" s="86"/>
      <c r="F214" s="86"/>
      <c r="G214" s="115"/>
      <c r="H214" s="105"/>
      <c r="I214" s="105"/>
      <c r="J214" s="86"/>
      <c r="K214" s="86"/>
      <c r="L214" s="115"/>
      <c r="M214" s="105"/>
      <c r="N214" s="105"/>
      <c r="O214" s="86"/>
      <c r="P214" s="86"/>
    </row>
    <row r="215" spans="3:16" s="25" customFormat="1" ht="12.75" customHeight="1" x14ac:dyDescent="0.2">
      <c r="C215" s="82"/>
      <c r="D215" s="82"/>
      <c r="E215" s="86"/>
      <c r="F215" s="86"/>
      <c r="G215" s="115"/>
      <c r="H215" s="105"/>
      <c r="I215" s="105"/>
      <c r="J215" s="86"/>
      <c r="K215" s="86"/>
      <c r="L215" s="115"/>
      <c r="M215" s="105"/>
      <c r="N215" s="105"/>
      <c r="O215" s="86"/>
      <c r="P215" s="86"/>
    </row>
    <row r="216" spans="3:16" s="25" customFormat="1" ht="12.75" customHeight="1" x14ac:dyDescent="0.2">
      <c r="C216" s="82"/>
      <c r="D216" s="82"/>
      <c r="E216" s="86"/>
      <c r="F216" s="86"/>
      <c r="G216" s="115"/>
      <c r="H216" s="105"/>
      <c r="I216" s="105"/>
      <c r="J216" s="86"/>
      <c r="K216" s="86"/>
      <c r="L216" s="115"/>
      <c r="M216" s="105"/>
      <c r="N216" s="105"/>
      <c r="O216" s="86"/>
      <c r="P216" s="86"/>
    </row>
    <row r="217" spans="3:16" s="25" customFormat="1" ht="12.75" customHeight="1" x14ac:dyDescent="0.2">
      <c r="C217" s="82"/>
      <c r="D217" s="82"/>
      <c r="E217" s="86"/>
      <c r="F217" s="86"/>
      <c r="G217" s="115"/>
      <c r="H217" s="105"/>
      <c r="I217" s="105"/>
      <c r="J217" s="86"/>
      <c r="K217" s="86"/>
      <c r="L217" s="115"/>
      <c r="M217" s="105"/>
      <c r="N217" s="105"/>
      <c r="O217" s="86"/>
      <c r="P217" s="86"/>
    </row>
    <row r="218" spans="3:16" s="25" customFormat="1" ht="12.75" customHeight="1" x14ac:dyDescent="0.2">
      <c r="C218" s="82"/>
      <c r="D218" s="82"/>
      <c r="E218" s="86"/>
      <c r="F218" s="86"/>
      <c r="G218" s="115"/>
      <c r="H218" s="105"/>
      <c r="I218" s="105"/>
      <c r="J218" s="86"/>
      <c r="K218" s="86"/>
      <c r="L218" s="115"/>
      <c r="M218" s="105"/>
      <c r="N218" s="105"/>
      <c r="O218" s="86"/>
      <c r="P218" s="86"/>
    </row>
    <row r="219" spans="3:16" s="25" customFormat="1" ht="12.75" customHeight="1" x14ac:dyDescent="0.2">
      <c r="C219" s="82"/>
      <c r="D219" s="82"/>
      <c r="E219" s="86"/>
      <c r="F219" s="86"/>
      <c r="G219" s="115"/>
      <c r="H219" s="105"/>
      <c r="I219" s="105"/>
      <c r="J219" s="86"/>
      <c r="K219" s="86"/>
      <c r="L219" s="115"/>
      <c r="M219" s="105"/>
      <c r="N219" s="105"/>
      <c r="O219" s="86"/>
      <c r="P219" s="86"/>
    </row>
    <row r="220" spans="3:16" s="25" customFormat="1" ht="12.75" customHeight="1" x14ac:dyDescent="0.2">
      <c r="C220" s="82"/>
      <c r="D220" s="82"/>
      <c r="E220" s="86"/>
      <c r="F220" s="86"/>
      <c r="G220" s="115"/>
      <c r="H220" s="105"/>
      <c r="I220" s="105"/>
      <c r="J220" s="86"/>
      <c r="K220" s="86"/>
      <c r="L220" s="115"/>
      <c r="M220" s="105"/>
      <c r="N220" s="105"/>
      <c r="O220" s="86"/>
      <c r="P220" s="86"/>
    </row>
    <row r="221" spans="3:16" s="25" customFormat="1" ht="12.75" customHeight="1" x14ac:dyDescent="0.2">
      <c r="C221" s="82"/>
      <c r="D221" s="82"/>
      <c r="E221" s="86"/>
      <c r="F221" s="86"/>
      <c r="G221" s="115"/>
      <c r="H221" s="105"/>
      <c r="I221" s="105"/>
      <c r="J221" s="86"/>
      <c r="K221" s="86"/>
      <c r="L221" s="115"/>
      <c r="M221" s="105"/>
      <c r="N221" s="105"/>
      <c r="O221" s="86"/>
      <c r="P221" s="86"/>
    </row>
    <row r="222" spans="3:16" s="25" customFormat="1" ht="12.75" customHeight="1" x14ac:dyDescent="0.2">
      <c r="C222" s="82"/>
      <c r="D222" s="82"/>
      <c r="E222" s="86"/>
      <c r="F222" s="86"/>
      <c r="G222" s="115"/>
      <c r="H222" s="105"/>
      <c r="I222" s="105"/>
      <c r="J222" s="86"/>
      <c r="K222" s="86"/>
      <c r="L222" s="115"/>
      <c r="M222" s="105"/>
      <c r="N222" s="105"/>
      <c r="O222" s="86"/>
      <c r="P222" s="86"/>
    </row>
    <row r="223" spans="3:16" s="25" customFormat="1" ht="12.75" customHeight="1" x14ac:dyDescent="0.2">
      <c r="C223" s="82"/>
      <c r="D223" s="82"/>
      <c r="E223" s="86"/>
      <c r="F223" s="86"/>
      <c r="G223" s="115"/>
      <c r="H223" s="105"/>
      <c r="I223" s="105"/>
      <c r="J223" s="86"/>
      <c r="K223" s="86"/>
      <c r="L223" s="115"/>
      <c r="M223" s="105"/>
      <c r="N223" s="105"/>
      <c r="O223" s="86"/>
      <c r="P223" s="86"/>
    </row>
    <row r="224" spans="3:16" s="25" customFormat="1" ht="12.75" customHeight="1" x14ac:dyDescent="0.2">
      <c r="C224" s="82"/>
      <c r="D224" s="82"/>
      <c r="E224" s="86"/>
      <c r="F224" s="86"/>
      <c r="G224" s="115"/>
      <c r="H224" s="105"/>
      <c r="I224" s="105"/>
      <c r="J224" s="86"/>
      <c r="K224" s="86"/>
      <c r="L224" s="115"/>
      <c r="M224" s="105"/>
      <c r="N224" s="105"/>
      <c r="O224" s="86"/>
      <c r="P224" s="86"/>
    </row>
    <row r="225" spans="3:16" s="25" customFormat="1" ht="12.75" customHeight="1" x14ac:dyDescent="0.2">
      <c r="C225" s="82"/>
      <c r="D225" s="82"/>
      <c r="E225" s="86"/>
      <c r="F225" s="86"/>
      <c r="G225" s="115"/>
      <c r="H225" s="105"/>
      <c r="I225" s="105"/>
      <c r="J225" s="86"/>
      <c r="K225" s="86"/>
      <c r="L225" s="115"/>
      <c r="M225" s="105"/>
      <c r="N225" s="105"/>
      <c r="O225" s="86"/>
      <c r="P225" s="86"/>
    </row>
    <row r="226" spans="3:16" s="25" customFormat="1" ht="12.75" customHeight="1" x14ac:dyDescent="0.2">
      <c r="C226" s="82"/>
      <c r="D226" s="82"/>
      <c r="E226" s="86"/>
      <c r="F226" s="86"/>
      <c r="G226" s="115"/>
      <c r="H226" s="105"/>
      <c r="I226" s="105"/>
      <c r="J226" s="86"/>
      <c r="K226" s="86"/>
      <c r="L226" s="115"/>
      <c r="M226" s="105"/>
      <c r="N226" s="105"/>
      <c r="O226" s="86"/>
      <c r="P226" s="86"/>
    </row>
    <row r="227" spans="3:16" s="25" customFormat="1" ht="12.75" customHeight="1" x14ac:dyDescent="0.2">
      <c r="C227" s="82"/>
      <c r="D227" s="82"/>
      <c r="E227" s="86"/>
      <c r="F227" s="86"/>
      <c r="G227" s="115"/>
      <c r="H227" s="105"/>
      <c r="I227" s="105"/>
      <c r="J227" s="86"/>
      <c r="K227" s="86"/>
      <c r="L227" s="115"/>
      <c r="M227" s="105"/>
      <c r="N227" s="105"/>
      <c r="O227" s="86"/>
      <c r="P227" s="86"/>
    </row>
    <row r="228" spans="3:16" s="25" customFormat="1" ht="12.75" customHeight="1" x14ac:dyDescent="0.2">
      <c r="C228" s="82"/>
      <c r="D228" s="82"/>
      <c r="E228" s="86"/>
      <c r="F228" s="86"/>
      <c r="G228" s="115"/>
      <c r="H228" s="105"/>
      <c r="I228" s="105"/>
      <c r="J228" s="86"/>
      <c r="K228" s="86"/>
      <c r="L228" s="115"/>
      <c r="M228" s="105"/>
      <c r="N228" s="105"/>
      <c r="O228" s="86"/>
      <c r="P228" s="86"/>
    </row>
    <row r="229" spans="3:16" s="25" customFormat="1" ht="12.75" customHeight="1" x14ac:dyDescent="0.2">
      <c r="C229" s="82"/>
      <c r="D229" s="82"/>
      <c r="E229" s="86"/>
      <c r="F229" s="86"/>
      <c r="G229" s="115"/>
      <c r="H229" s="105"/>
      <c r="I229" s="105"/>
      <c r="J229" s="86"/>
      <c r="K229" s="86"/>
      <c r="L229" s="115"/>
      <c r="M229" s="105"/>
      <c r="N229" s="105"/>
      <c r="O229" s="86"/>
      <c r="P229" s="86"/>
    </row>
    <row r="230" spans="3:16" s="25" customFormat="1" ht="12.75" customHeight="1" x14ac:dyDescent="0.2">
      <c r="C230" s="82"/>
      <c r="D230" s="82"/>
      <c r="E230" s="86"/>
      <c r="F230" s="86"/>
      <c r="G230" s="115"/>
      <c r="H230" s="105"/>
      <c r="I230" s="105"/>
      <c r="J230" s="86"/>
      <c r="K230" s="86"/>
      <c r="L230" s="115"/>
      <c r="M230" s="105"/>
      <c r="N230" s="105"/>
      <c r="O230" s="86"/>
      <c r="P230" s="86"/>
    </row>
    <row r="231" spans="3:16" s="25" customFormat="1" ht="12.75" customHeight="1" x14ac:dyDescent="0.2">
      <c r="C231" s="82"/>
      <c r="D231" s="82"/>
      <c r="E231" s="86"/>
      <c r="F231" s="86"/>
      <c r="G231" s="115"/>
      <c r="H231" s="105"/>
      <c r="I231" s="105"/>
      <c r="J231" s="86"/>
      <c r="K231" s="86"/>
      <c r="L231" s="115"/>
      <c r="M231" s="105"/>
      <c r="N231" s="105"/>
      <c r="O231" s="86"/>
      <c r="P231" s="86"/>
    </row>
    <row r="232" spans="3:16" s="25" customFormat="1" ht="12.75" customHeight="1" x14ac:dyDescent="0.2">
      <c r="C232" s="82"/>
      <c r="D232" s="82"/>
      <c r="E232" s="86"/>
      <c r="F232" s="86"/>
      <c r="G232" s="115"/>
      <c r="H232" s="105"/>
      <c r="I232" s="105"/>
      <c r="J232" s="86"/>
      <c r="K232" s="86"/>
      <c r="L232" s="115"/>
      <c r="M232" s="105"/>
      <c r="N232" s="105"/>
      <c r="O232" s="86"/>
      <c r="P232" s="86"/>
    </row>
    <row r="233" spans="3:16" s="25" customFormat="1" ht="12.75" customHeight="1" x14ac:dyDescent="0.2">
      <c r="C233" s="82"/>
      <c r="D233" s="82"/>
      <c r="E233" s="86"/>
      <c r="F233" s="86"/>
      <c r="G233" s="115"/>
      <c r="H233" s="105"/>
      <c r="I233" s="105"/>
      <c r="J233" s="86"/>
      <c r="K233" s="86"/>
      <c r="L233" s="115"/>
      <c r="M233" s="105"/>
      <c r="N233" s="105"/>
      <c r="O233" s="86"/>
      <c r="P233" s="86"/>
    </row>
    <row r="234" spans="3:16" s="25" customFormat="1" ht="12.75" customHeight="1" x14ac:dyDescent="0.2">
      <c r="C234" s="82"/>
      <c r="D234" s="82"/>
      <c r="E234" s="86"/>
      <c r="F234" s="86"/>
      <c r="G234" s="115"/>
      <c r="H234" s="105"/>
      <c r="I234" s="105"/>
      <c r="J234" s="86"/>
      <c r="K234" s="86"/>
      <c r="L234" s="115"/>
      <c r="M234" s="105"/>
      <c r="N234" s="105"/>
      <c r="O234" s="86"/>
      <c r="P234" s="86"/>
    </row>
    <row r="235" spans="3:16" s="25" customFormat="1" ht="12.75" customHeight="1" x14ac:dyDescent="0.2">
      <c r="C235" s="82"/>
      <c r="D235" s="82"/>
      <c r="E235" s="86"/>
      <c r="F235" s="86"/>
      <c r="G235" s="115"/>
      <c r="H235" s="105"/>
      <c r="I235" s="105"/>
      <c r="J235" s="86"/>
      <c r="K235" s="86"/>
      <c r="L235" s="115"/>
      <c r="M235" s="105"/>
      <c r="N235" s="105"/>
      <c r="O235" s="86"/>
      <c r="P235" s="86"/>
    </row>
    <row r="236" spans="3:16" s="25" customFormat="1" ht="12.75" customHeight="1" x14ac:dyDescent="0.2">
      <c r="C236" s="82"/>
      <c r="D236" s="82"/>
      <c r="E236" s="86"/>
      <c r="F236" s="86"/>
      <c r="G236" s="115"/>
      <c r="H236" s="105"/>
      <c r="I236" s="105"/>
      <c r="J236" s="86"/>
      <c r="K236" s="86"/>
      <c r="L236" s="115"/>
      <c r="M236" s="105"/>
      <c r="N236" s="105"/>
      <c r="O236" s="86"/>
      <c r="P236" s="86"/>
    </row>
    <row r="237" spans="3:16" s="25" customFormat="1" ht="12.75" customHeight="1" x14ac:dyDescent="0.2">
      <c r="C237" s="82"/>
      <c r="D237" s="82"/>
      <c r="E237" s="86"/>
      <c r="F237" s="86"/>
      <c r="G237" s="115"/>
      <c r="H237" s="105"/>
      <c r="I237" s="105"/>
      <c r="J237" s="86"/>
      <c r="K237" s="86"/>
      <c r="L237" s="115"/>
      <c r="M237" s="105"/>
      <c r="N237" s="105"/>
      <c r="O237" s="86"/>
      <c r="P237" s="86"/>
    </row>
    <row r="238" spans="3:16" s="25" customFormat="1" ht="12.75" customHeight="1" x14ac:dyDescent="0.2">
      <c r="C238" s="82"/>
      <c r="D238" s="82"/>
      <c r="E238" s="86"/>
      <c r="F238" s="86"/>
      <c r="G238" s="115"/>
      <c r="H238" s="105"/>
      <c r="I238" s="105"/>
      <c r="J238" s="86"/>
      <c r="K238" s="86"/>
      <c r="L238" s="115"/>
      <c r="M238" s="105"/>
      <c r="N238" s="105"/>
      <c r="O238" s="86"/>
      <c r="P238" s="86"/>
    </row>
    <row r="239" spans="3:16" s="25" customFormat="1" ht="12.75" customHeight="1" x14ac:dyDescent="0.2">
      <c r="C239" s="82"/>
      <c r="D239" s="82"/>
      <c r="E239" s="86"/>
      <c r="F239" s="86"/>
      <c r="G239" s="115"/>
      <c r="H239" s="105"/>
      <c r="I239" s="105"/>
      <c r="J239" s="86"/>
      <c r="K239" s="86"/>
      <c r="L239" s="115"/>
      <c r="M239" s="105"/>
      <c r="N239" s="105"/>
      <c r="O239" s="86"/>
      <c r="P239" s="86"/>
    </row>
    <row r="240" spans="3:16" s="25" customFormat="1" ht="12.75" customHeight="1" x14ac:dyDescent="0.2">
      <c r="C240" s="82"/>
      <c r="D240" s="82"/>
      <c r="E240" s="86"/>
      <c r="F240" s="86"/>
      <c r="G240" s="115"/>
      <c r="H240" s="105"/>
      <c r="I240" s="105"/>
      <c r="J240" s="86"/>
      <c r="K240" s="86"/>
      <c r="L240" s="115"/>
      <c r="M240" s="105"/>
      <c r="N240" s="105"/>
      <c r="O240" s="86"/>
      <c r="P240" s="86"/>
    </row>
    <row r="241" spans="3:16" s="25" customFormat="1" ht="12.75" customHeight="1" x14ac:dyDescent="0.2">
      <c r="C241" s="82"/>
      <c r="D241" s="82"/>
      <c r="E241" s="86"/>
      <c r="F241" s="86"/>
      <c r="G241" s="115"/>
      <c r="H241" s="105"/>
      <c r="I241" s="105"/>
      <c r="J241" s="86"/>
      <c r="K241" s="86"/>
      <c r="L241" s="115"/>
      <c r="M241" s="105"/>
      <c r="N241" s="105"/>
      <c r="O241" s="86"/>
      <c r="P241" s="86"/>
    </row>
    <row r="242" spans="3:16" s="25" customFormat="1" ht="12.75" customHeight="1" x14ac:dyDescent="0.2">
      <c r="C242" s="82"/>
      <c r="D242" s="82"/>
      <c r="E242" s="86"/>
      <c r="F242" s="86"/>
      <c r="G242" s="115"/>
      <c r="H242" s="105"/>
      <c r="I242" s="105"/>
      <c r="J242" s="86"/>
      <c r="K242" s="86"/>
      <c r="L242" s="115"/>
      <c r="M242" s="105"/>
      <c r="N242" s="105"/>
      <c r="O242" s="86"/>
      <c r="P242" s="86"/>
    </row>
    <row r="243" spans="3:16" s="25" customFormat="1" ht="12.75" customHeight="1" x14ac:dyDescent="0.2">
      <c r="C243" s="82"/>
      <c r="D243" s="82"/>
      <c r="E243" s="86"/>
      <c r="F243" s="86"/>
      <c r="G243" s="115"/>
      <c r="H243" s="105"/>
      <c r="I243" s="105"/>
      <c r="J243" s="86"/>
      <c r="K243" s="86"/>
      <c r="L243" s="115"/>
      <c r="M243" s="105"/>
      <c r="N243" s="105"/>
      <c r="O243" s="86"/>
      <c r="P243" s="86"/>
    </row>
    <row r="244" spans="3:16" s="25" customFormat="1" ht="12.75" customHeight="1" x14ac:dyDescent="0.2">
      <c r="C244" s="82"/>
      <c r="D244" s="82"/>
      <c r="E244" s="86"/>
      <c r="F244" s="86"/>
      <c r="G244" s="115"/>
      <c r="H244" s="105"/>
      <c r="I244" s="105"/>
      <c r="J244" s="86"/>
      <c r="K244" s="86"/>
      <c r="L244" s="115"/>
      <c r="M244" s="105"/>
      <c r="N244" s="105"/>
      <c r="O244" s="86"/>
      <c r="P244" s="86"/>
    </row>
    <row r="245" spans="3:16" s="25" customFormat="1" ht="12.75" customHeight="1" x14ac:dyDescent="0.2">
      <c r="C245" s="82"/>
      <c r="D245" s="82"/>
      <c r="E245" s="86"/>
      <c r="F245" s="86"/>
      <c r="G245" s="115"/>
      <c r="H245" s="105"/>
      <c r="I245" s="105"/>
      <c r="J245" s="86"/>
      <c r="K245" s="86"/>
      <c r="L245" s="115"/>
      <c r="M245" s="105"/>
      <c r="N245" s="105"/>
      <c r="O245" s="86"/>
      <c r="P245" s="86"/>
    </row>
    <row r="246" spans="3:16" s="25" customFormat="1" ht="12.75" customHeight="1" x14ac:dyDescent="0.2">
      <c r="C246" s="82"/>
      <c r="D246" s="82"/>
      <c r="E246" s="86"/>
      <c r="F246" s="86"/>
      <c r="G246" s="115"/>
      <c r="H246" s="105"/>
      <c r="I246" s="105"/>
      <c r="J246" s="86"/>
      <c r="K246" s="86"/>
      <c r="L246" s="115"/>
      <c r="M246" s="105"/>
      <c r="N246" s="105"/>
      <c r="O246" s="86"/>
      <c r="P246" s="86"/>
    </row>
    <row r="247" spans="3:16" s="25" customFormat="1" ht="12.75" customHeight="1" x14ac:dyDescent="0.2">
      <c r="C247" s="82"/>
      <c r="D247" s="82"/>
      <c r="E247" s="86"/>
      <c r="F247" s="86"/>
      <c r="G247" s="115"/>
      <c r="H247" s="105"/>
      <c r="I247" s="105"/>
      <c r="J247" s="86"/>
      <c r="K247" s="86"/>
      <c r="L247" s="115"/>
      <c r="M247" s="105"/>
      <c r="N247" s="105"/>
      <c r="O247" s="86"/>
      <c r="P247" s="86"/>
    </row>
    <row r="248" spans="3:16" s="25" customFormat="1" ht="12.75" customHeight="1" x14ac:dyDescent="0.2">
      <c r="C248" s="82"/>
      <c r="D248" s="82"/>
      <c r="E248" s="86"/>
      <c r="F248" s="86"/>
      <c r="G248" s="115"/>
      <c r="H248" s="105"/>
      <c r="I248" s="105"/>
      <c r="J248" s="86"/>
      <c r="K248" s="86"/>
      <c r="L248" s="115"/>
      <c r="M248" s="105"/>
      <c r="N248" s="105"/>
      <c r="O248" s="86"/>
      <c r="P248" s="86"/>
    </row>
    <row r="249" spans="3:16" s="25" customFormat="1" ht="12.75" customHeight="1" x14ac:dyDescent="0.2">
      <c r="C249" s="82"/>
      <c r="D249" s="82"/>
      <c r="E249" s="86"/>
      <c r="F249" s="86"/>
      <c r="G249" s="115"/>
      <c r="H249" s="105"/>
      <c r="I249" s="105"/>
      <c r="J249" s="86"/>
      <c r="K249" s="86"/>
      <c r="L249" s="115"/>
      <c r="M249" s="105"/>
      <c r="N249" s="105"/>
      <c r="O249" s="86"/>
      <c r="P249" s="86"/>
    </row>
    <row r="250" spans="3:16" s="25" customFormat="1" ht="12.75" customHeight="1" x14ac:dyDescent="0.2">
      <c r="C250" s="82"/>
      <c r="D250" s="82"/>
      <c r="E250" s="86"/>
      <c r="F250" s="86"/>
      <c r="G250" s="115"/>
      <c r="H250" s="105"/>
      <c r="I250" s="105"/>
      <c r="J250" s="86"/>
      <c r="K250" s="86"/>
      <c r="L250" s="115"/>
      <c r="M250" s="105"/>
      <c r="N250" s="105"/>
      <c r="O250" s="86"/>
      <c r="P250" s="86"/>
    </row>
    <row r="251" spans="3:16" s="25" customFormat="1" ht="12.75" customHeight="1" x14ac:dyDescent="0.2">
      <c r="C251" s="82"/>
      <c r="D251" s="82"/>
      <c r="E251" s="86"/>
      <c r="F251" s="86"/>
      <c r="G251" s="115"/>
      <c r="H251" s="105"/>
      <c r="I251" s="105"/>
      <c r="J251" s="86"/>
      <c r="K251" s="86"/>
      <c r="L251" s="115"/>
      <c r="M251" s="105"/>
      <c r="N251" s="105"/>
      <c r="O251" s="86"/>
      <c r="P251" s="86"/>
    </row>
    <row r="252" spans="3:16" s="25" customFormat="1" ht="12.75" customHeight="1" x14ac:dyDescent="0.2">
      <c r="C252" s="82"/>
      <c r="D252" s="82"/>
      <c r="E252" s="86"/>
      <c r="F252" s="86"/>
      <c r="G252" s="115"/>
      <c r="H252" s="105"/>
      <c r="I252" s="105"/>
      <c r="J252" s="86"/>
      <c r="K252" s="86"/>
      <c r="L252" s="115"/>
      <c r="M252" s="105"/>
      <c r="N252" s="105"/>
      <c r="O252" s="86"/>
      <c r="P252" s="86"/>
    </row>
    <row r="253" spans="3:16" s="25" customFormat="1" ht="12.75" customHeight="1" x14ac:dyDescent="0.2">
      <c r="C253" s="82"/>
      <c r="D253" s="82"/>
      <c r="E253" s="86"/>
      <c r="F253" s="86"/>
      <c r="G253" s="115"/>
      <c r="H253" s="105"/>
      <c r="I253" s="105"/>
      <c r="J253" s="86"/>
      <c r="K253" s="86"/>
      <c r="L253" s="115"/>
      <c r="M253" s="105"/>
      <c r="N253" s="105"/>
      <c r="O253" s="86"/>
      <c r="P253" s="86"/>
    </row>
    <row r="254" spans="3:16" s="25" customFormat="1" ht="12.75" customHeight="1" x14ac:dyDescent="0.2">
      <c r="C254" s="82"/>
      <c r="D254" s="82"/>
      <c r="E254" s="86"/>
      <c r="F254" s="86"/>
      <c r="G254" s="115"/>
      <c r="H254" s="105"/>
      <c r="I254" s="105"/>
      <c r="J254" s="86"/>
      <c r="K254" s="86"/>
      <c r="L254" s="115"/>
      <c r="M254" s="105"/>
      <c r="N254" s="105"/>
      <c r="O254" s="86"/>
      <c r="P254" s="86"/>
    </row>
    <row r="255" spans="3:16" s="25" customFormat="1" ht="12.75" customHeight="1" x14ac:dyDescent="0.2">
      <c r="C255" s="82"/>
      <c r="D255" s="82"/>
      <c r="E255" s="86"/>
      <c r="F255" s="86"/>
      <c r="G255" s="115"/>
      <c r="H255" s="105"/>
      <c r="I255" s="105"/>
      <c r="J255" s="86"/>
      <c r="K255" s="86"/>
      <c r="L255" s="115"/>
      <c r="M255" s="105"/>
      <c r="N255" s="105"/>
      <c r="O255" s="86"/>
      <c r="P255" s="86"/>
    </row>
    <row r="256" spans="3:16" s="25" customFormat="1" ht="12.75" customHeight="1" x14ac:dyDescent="0.2">
      <c r="C256" s="82"/>
      <c r="D256" s="82"/>
      <c r="E256" s="86"/>
      <c r="F256" s="86"/>
      <c r="G256" s="115"/>
      <c r="H256" s="105"/>
      <c r="I256" s="105"/>
      <c r="J256" s="86"/>
      <c r="K256" s="86"/>
      <c r="L256" s="115"/>
      <c r="M256" s="105"/>
      <c r="N256" s="105"/>
      <c r="O256" s="86"/>
      <c r="P256" s="86"/>
    </row>
    <row r="257" spans="3:16" s="25" customFormat="1" ht="12.75" customHeight="1" x14ac:dyDescent="0.2">
      <c r="C257" s="82"/>
      <c r="D257" s="82"/>
      <c r="E257" s="86"/>
      <c r="F257" s="86"/>
      <c r="G257" s="115"/>
      <c r="H257" s="105"/>
      <c r="I257" s="105"/>
      <c r="J257" s="86"/>
      <c r="K257" s="86"/>
      <c r="L257" s="115"/>
      <c r="M257" s="105"/>
      <c r="N257" s="105"/>
      <c r="O257" s="86"/>
      <c r="P257" s="86"/>
    </row>
    <row r="258" spans="3:16" s="25" customFormat="1" ht="12.75" customHeight="1" x14ac:dyDescent="0.2">
      <c r="C258" s="82"/>
      <c r="D258" s="82"/>
      <c r="E258" s="86"/>
      <c r="F258" s="86"/>
      <c r="G258" s="115"/>
      <c r="H258" s="105"/>
      <c r="I258" s="105"/>
      <c r="J258" s="86"/>
      <c r="K258" s="86"/>
      <c r="L258" s="115"/>
      <c r="M258" s="105"/>
      <c r="N258" s="105"/>
      <c r="O258" s="86"/>
      <c r="P258" s="86"/>
    </row>
    <row r="259" spans="3:16" s="25" customFormat="1" ht="12.75" customHeight="1" x14ac:dyDescent="0.2">
      <c r="C259" s="82"/>
      <c r="D259" s="82"/>
      <c r="E259" s="86"/>
      <c r="F259" s="86"/>
      <c r="G259" s="115"/>
      <c r="H259" s="105"/>
      <c r="I259" s="105"/>
      <c r="J259" s="86"/>
      <c r="K259" s="86"/>
      <c r="L259" s="115"/>
      <c r="M259" s="105"/>
      <c r="N259" s="105"/>
      <c r="O259" s="86"/>
      <c r="P259" s="86"/>
    </row>
    <row r="260" spans="3:16" s="25" customFormat="1" ht="12.75" customHeight="1" x14ac:dyDescent="0.2">
      <c r="C260" s="82"/>
      <c r="D260" s="82"/>
      <c r="E260" s="86"/>
      <c r="F260" s="86"/>
      <c r="G260" s="115"/>
      <c r="H260" s="105"/>
      <c r="I260" s="105"/>
      <c r="J260" s="86"/>
      <c r="K260" s="86"/>
      <c r="L260" s="115"/>
      <c r="M260" s="105"/>
      <c r="N260" s="105"/>
      <c r="O260" s="86"/>
      <c r="P260" s="86"/>
    </row>
    <row r="261" spans="3:16" s="25" customFormat="1" ht="12.75" customHeight="1" x14ac:dyDescent="0.2">
      <c r="C261" s="82"/>
      <c r="D261" s="82"/>
      <c r="E261" s="86"/>
      <c r="F261" s="86"/>
      <c r="G261" s="115"/>
      <c r="H261" s="105"/>
      <c r="I261" s="105"/>
      <c r="J261" s="86"/>
      <c r="K261" s="86"/>
      <c r="L261" s="115"/>
      <c r="M261" s="105"/>
      <c r="N261" s="105"/>
      <c r="O261" s="86"/>
      <c r="P261" s="86"/>
    </row>
    <row r="262" spans="3:16" s="25" customFormat="1" ht="12.75" customHeight="1" x14ac:dyDescent="0.2">
      <c r="C262" s="82"/>
      <c r="D262" s="82"/>
      <c r="E262" s="86"/>
      <c r="F262" s="86"/>
      <c r="G262" s="115"/>
      <c r="H262" s="105"/>
      <c r="I262" s="105"/>
      <c r="J262" s="86"/>
      <c r="K262" s="86"/>
      <c r="L262" s="115"/>
      <c r="M262" s="105"/>
      <c r="N262" s="105"/>
      <c r="O262" s="86"/>
      <c r="P262" s="86"/>
    </row>
    <row r="263" spans="3:16" s="25" customFormat="1" ht="12.75" customHeight="1" x14ac:dyDescent="0.2">
      <c r="C263" s="82"/>
      <c r="D263" s="82"/>
      <c r="E263" s="86"/>
      <c r="F263" s="86"/>
      <c r="G263" s="115"/>
      <c r="H263" s="105"/>
      <c r="I263" s="105"/>
      <c r="J263" s="86"/>
      <c r="K263" s="86"/>
      <c r="L263" s="115"/>
      <c r="M263" s="105"/>
      <c r="N263" s="105"/>
      <c r="O263" s="86"/>
      <c r="P263" s="86"/>
    </row>
    <row r="264" spans="3:16" s="25" customFormat="1" ht="12.75" customHeight="1" x14ac:dyDescent="0.2">
      <c r="C264" s="82"/>
      <c r="D264" s="82"/>
      <c r="E264" s="86"/>
      <c r="F264" s="86"/>
      <c r="G264" s="115"/>
      <c r="H264" s="105"/>
      <c r="I264" s="105"/>
      <c r="J264" s="86"/>
      <c r="K264" s="86"/>
      <c r="L264" s="115"/>
      <c r="M264" s="105"/>
      <c r="N264" s="105"/>
      <c r="O264" s="86"/>
      <c r="P264" s="86"/>
    </row>
    <row r="265" spans="3:16" s="25" customFormat="1" ht="12.75" customHeight="1" x14ac:dyDescent="0.2">
      <c r="C265" s="82"/>
      <c r="D265" s="82"/>
      <c r="E265" s="86"/>
      <c r="F265" s="86"/>
      <c r="G265" s="115"/>
      <c r="H265" s="105"/>
      <c r="I265" s="105"/>
      <c r="J265" s="86"/>
      <c r="K265" s="86"/>
      <c r="L265" s="115"/>
      <c r="M265" s="105"/>
      <c r="N265" s="105"/>
      <c r="O265" s="86"/>
      <c r="P265" s="86"/>
    </row>
    <row r="266" spans="3:16" s="25" customFormat="1" ht="12.75" customHeight="1" x14ac:dyDescent="0.2">
      <c r="C266" s="82"/>
      <c r="D266" s="82"/>
      <c r="E266" s="86"/>
      <c r="F266" s="86"/>
      <c r="G266" s="115"/>
      <c r="H266" s="105"/>
      <c r="I266" s="105"/>
      <c r="J266" s="86"/>
      <c r="K266" s="86"/>
      <c r="L266" s="115"/>
      <c r="M266" s="105"/>
      <c r="N266" s="105"/>
      <c r="O266" s="86"/>
      <c r="P266" s="86"/>
    </row>
    <row r="267" spans="3:16" s="25" customFormat="1" ht="12.75" customHeight="1" x14ac:dyDescent="0.2">
      <c r="C267" s="82"/>
      <c r="D267" s="82"/>
      <c r="E267" s="86"/>
      <c r="F267" s="86"/>
      <c r="G267" s="115"/>
      <c r="H267" s="105"/>
      <c r="I267" s="105"/>
      <c r="J267" s="86"/>
      <c r="K267" s="86"/>
      <c r="L267" s="115"/>
      <c r="M267" s="105"/>
      <c r="N267" s="105"/>
      <c r="O267" s="86"/>
      <c r="P267" s="86"/>
    </row>
    <row r="268" spans="3:16" s="25" customFormat="1" ht="12.75" customHeight="1" x14ac:dyDescent="0.2">
      <c r="C268" s="82"/>
      <c r="D268" s="82"/>
      <c r="E268" s="86"/>
      <c r="F268" s="86"/>
      <c r="G268" s="115"/>
      <c r="H268" s="105"/>
      <c r="I268" s="105"/>
      <c r="J268" s="86"/>
      <c r="K268" s="86"/>
      <c r="L268" s="115"/>
      <c r="M268" s="105"/>
      <c r="N268" s="105"/>
      <c r="O268" s="86"/>
      <c r="P268" s="86"/>
    </row>
    <row r="269" spans="3:16" s="25" customFormat="1" ht="12.75" customHeight="1" x14ac:dyDescent="0.2">
      <c r="C269" s="82"/>
      <c r="D269" s="82"/>
      <c r="E269" s="86"/>
      <c r="F269" s="86"/>
      <c r="G269" s="115"/>
      <c r="H269" s="105"/>
      <c r="I269" s="105"/>
      <c r="J269" s="86"/>
      <c r="K269" s="86"/>
      <c r="L269" s="115"/>
      <c r="M269" s="105"/>
      <c r="N269" s="105"/>
      <c r="O269" s="86"/>
      <c r="P269" s="86"/>
    </row>
    <row r="270" spans="3:16" s="25" customFormat="1" ht="12.75" customHeight="1" x14ac:dyDescent="0.2">
      <c r="C270" s="82"/>
      <c r="D270" s="82"/>
      <c r="E270" s="86"/>
      <c r="F270" s="86"/>
      <c r="G270" s="115"/>
      <c r="H270" s="105"/>
      <c r="I270" s="105"/>
      <c r="J270" s="86"/>
      <c r="K270" s="86"/>
      <c r="L270" s="115"/>
      <c r="M270" s="105"/>
      <c r="N270" s="105"/>
      <c r="O270" s="86"/>
      <c r="P270" s="86"/>
    </row>
    <row r="271" spans="3:16" s="25" customFormat="1" ht="12.75" customHeight="1" x14ac:dyDescent="0.2">
      <c r="C271" s="82"/>
      <c r="D271" s="82"/>
      <c r="E271" s="86"/>
      <c r="F271" s="86"/>
      <c r="G271" s="115"/>
      <c r="H271" s="105"/>
      <c r="I271" s="105"/>
      <c r="J271" s="86"/>
      <c r="K271" s="86"/>
      <c r="L271" s="115"/>
      <c r="M271" s="105"/>
      <c r="N271" s="105"/>
      <c r="O271" s="86"/>
      <c r="P271" s="86"/>
    </row>
    <row r="272" spans="3:16" s="25" customFormat="1" ht="12.75" customHeight="1" x14ac:dyDescent="0.2">
      <c r="C272" s="82"/>
      <c r="D272" s="82"/>
      <c r="E272" s="86"/>
      <c r="F272" s="86"/>
      <c r="G272" s="115"/>
      <c r="H272" s="105"/>
      <c r="I272" s="105"/>
      <c r="J272" s="86"/>
      <c r="K272" s="86"/>
      <c r="L272" s="115"/>
      <c r="M272" s="105"/>
      <c r="N272" s="105"/>
      <c r="O272" s="86"/>
      <c r="P272" s="86"/>
    </row>
    <row r="273" spans="3:16" s="25" customFormat="1" ht="12.75" customHeight="1" x14ac:dyDescent="0.2">
      <c r="C273" s="82"/>
      <c r="D273" s="82"/>
      <c r="E273" s="86"/>
      <c r="F273" s="86"/>
      <c r="G273" s="115"/>
      <c r="H273" s="105"/>
      <c r="I273" s="105"/>
      <c r="J273" s="86"/>
      <c r="K273" s="86"/>
      <c r="L273" s="115"/>
      <c r="M273" s="105"/>
      <c r="N273" s="105"/>
      <c r="O273" s="86"/>
      <c r="P273" s="86"/>
    </row>
    <row r="274" spans="3:16" s="25" customFormat="1" ht="12.75" customHeight="1" x14ac:dyDescent="0.2">
      <c r="C274" s="82"/>
      <c r="D274" s="82"/>
      <c r="E274" s="86"/>
      <c r="F274" s="86"/>
      <c r="G274" s="115"/>
      <c r="H274" s="105"/>
      <c r="I274" s="105"/>
      <c r="J274" s="86"/>
      <c r="K274" s="86"/>
      <c r="L274" s="115"/>
      <c r="M274" s="105"/>
      <c r="N274" s="105"/>
      <c r="O274" s="86"/>
      <c r="P274" s="86"/>
    </row>
    <row r="275" spans="3:16" s="25" customFormat="1" ht="12.75" customHeight="1" x14ac:dyDescent="0.2">
      <c r="C275" s="82"/>
      <c r="D275" s="82"/>
      <c r="E275" s="86"/>
      <c r="F275" s="86"/>
      <c r="G275" s="115"/>
      <c r="H275" s="105"/>
      <c r="I275" s="105"/>
      <c r="J275" s="86"/>
      <c r="K275" s="86"/>
      <c r="L275" s="115"/>
      <c r="M275" s="105"/>
      <c r="N275" s="105"/>
      <c r="O275" s="86"/>
      <c r="P275" s="86"/>
    </row>
    <row r="276" spans="3:16" s="25" customFormat="1" ht="12.75" customHeight="1" x14ac:dyDescent="0.2">
      <c r="C276" s="82"/>
      <c r="D276" s="82"/>
      <c r="E276" s="86"/>
      <c r="F276" s="86"/>
      <c r="G276" s="115"/>
      <c r="H276" s="105"/>
      <c r="I276" s="105"/>
      <c r="J276" s="86"/>
      <c r="K276" s="86"/>
      <c r="L276" s="115"/>
      <c r="M276" s="105"/>
      <c r="N276" s="105"/>
      <c r="O276" s="86"/>
      <c r="P276" s="86"/>
    </row>
    <row r="277" spans="3:16" s="25" customFormat="1" ht="12.75" customHeight="1" x14ac:dyDescent="0.2">
      <c r="C277" s="82"/>
      <c r="D277" s="82"/>
      <c r="E277" s="86"/>
      <c r="F277" s="86"/>
      <c r="G277" s="115"/>
      <c r="H277" s="105"/>
      <c r="I277" s="105"/>
      <c r="J277" s="86"/>
      <c r="K277" s="86"/>
      <c r="L277" s="115"/>
      <c r="M277" s="105"/>
      <c r="N277" s="105"/>
      <c r="O277" s="86"/>
      <c r="P277" s="86"/>
    </row>
    <row r="278" spans="3:16" s="25" customFormat="1" ht="12.75" customHeight="1" x14ac:dyDescent="0.2">
      <c r="C278" s="82"/>
      <c r="D278" s="82"/>
      <c r="E278" s="86"/>
      <c r="F278" s="86"/>
      <c r="G278" s="115"/>
      <c r="H278" s="105"/>
      <c r="I278" s="105"/>
      <c r="J278" s="86"/>
      <c r="K278" s="86"/>
      <c r="L278" s="115"/>
      <c r="M278" s="105"/>
      <c r="N278" s="105"/>
      <c r="O278" s="86"/>
      <c r="P278" s="86"/>
    </row>
    <row r="279" spans="3:16" s="25" customFormat="1" ht="12.75" customHeight="1" x14ac:dyDescent="0.2">
      <c r="C279" s="82"/>
      <c r="D279" s="82"/>
      <c r="E279" s="86"/>
      <c r="F279" s="86"/>
      <c r="G279" s="115"/>
      <c r="H279" s="105"/>
      <c r="I279" s="105"/>
      <c r="J279" s="86"/>
      <c r="K279" s="86"/>
      <c r="L279" s="115"/>
      <c r="M279" s="105"/>
      <c r="N279" s="105"/>
      <c r="O279" s="86"/>
      <c r="P279" s="86"/>
    </row>
    <row r="280" spans="3:16" s="25" customFormat="1" ht="12.75" customHeight="1" x14ac:dyDescent="0.2">
      <c r="C280" s="82"/>
      <c r="D280" s="82"/>
      <c r="E280" s="86"/>
      <c r="F280" s="86"/>
      <c r="G280" s="115"/>
      <c r="H280" s="105"/>
      <c r="I280" s="105"/>
      <c r="J280" s="86"/>
      <c r="K280" s="86"/>
      <c r="L280" s="115"/>
      <c r="M280" s="105"/>
      <c r="N280" s="105"/>
      <c r="O280" s="86"/>
      <c r="P280" s="86"/>
    </row>
    <row r="281" spans="3:16" s="25" customFormat="1" ht="12.75" customHeight="1" x14ac:dyDescent="0.2">
      <c r="C281" s="82"/>
      <c r="D281" s="82"/>
      <c r="E281" s="86"/>
      <c r="F281" s="86"/>
      <c r="G281" s="115"/>
      <c r="H281" s="105"/>
      <c r="I281" s="105"/>
      <c r="J281" s="86"/>
      <c r="K281" s="86"/>
      <c r="L281" s="115"/>
      <c r="M281" s="105"/>
      <c r="N281" s="105"/>
      <c r="O281" s="86"/>
      <c r="P281" s="86"/>
    </row>
    <row r="282" spans="3:16" s="25" customFormat="1" ht="12.75" customHeight="1" x14ac:dyDescent="0.2">
      <c r="C282" s="82"/>
      <c r="D282" s="82"/>
      <c r="E282" s="86"/>
      <c r="F282" s="86"/>
      <c r="G282" s="115"/>
      <c r="H282" s="105"/>
      <c r="I282" s="105"/>
      <c r="J282" s="86"/>
      <c r="K282" s="86"/>
      <c r="L282" s="115"/>
      <c r="M282" s="105"/>
      <c r="N282" s="105"/>
      <c r="O282" s="86"/>
      <c r="P282" s="86"/>
    </row>
    <row r="283" spans="3:16" s="25" customFormat="1" ht="12.75" customHeight="1" x14ac:dyDescent="0.2">
      <c r="C283" s="82"/>
      <c r="D283" s="82"/>
      <c r="E283" s="86"/>
      <c r="F283" s="86"/>
      <c r="G283" s="115"/>
      <c r="H283" s="105"/>
      <c r="I283" s="105"/>
      <c r="J283" s="86"/>
      <c r="K283" s="86"/>
      <c r="L283" s="115"/>
      <c r="M283" s="105"/>
      <c r="N283" s="105"/>
      <c r="O283" s="86"/>
      <c r="P283" s="86"/>
    </row>
    <row r="284" spans="3:16" s="25" customFormat="1" ht="12.75" customHeight="1" x14ac:dyDescent="0.2">
      <c r="C284" s="82"/>
      <c r="D284" s="82"/>
      <c r="E284" s="86"/>
      <c r="F284" s="86"/>
      <c r="G284" s="115"/>
      <c r="H284" s="105"/>
      <c r="I284" s="105"/>
      <c r="J284" s="86"/>
      <c r="K284" s="86"/>
      <c r="L284" s="115"/>
      <c r="M284" s="105"/>
      <c r="N284" s="105"/>
      <c r="O284" s="86"/>
      <c r="P284" s="86"/>
    </row>
    <row r="285" spans="3:16" s="25" customFormat="1" ht="12.75" customHeight="1" x14ac:dyDescent="0.2">
      <c r="C285" s="82"/>
      <c r="D285" s="82"/>
      <c r="E285" s="86"/>
      <c r="F285" s="86"/>
      <c r="G285" s="115"/>
      <c r="H285" s="105"/>
      <c r="I285" s="105"/>
      <c r="J285" s="86"/>
      <c r="K285" s="86"/>
      <c r="L285" s="115"/>
      <c r="M285" s="105"/>
      <c r="N285" s="105"/>
      <c r="O285" s="86"/>
      <c r="P285" s="86"/>
    </row>
    <row r="286" spans="3:16" s="25" customFormat="1" ht="12.75" customHeight="1" x14ac:dyDescent="0.2">
      <c r="C286" s="82"/>
      <c r="D286" s="82"/>
      <c r="E286" s="86"/>
      <c r="F286" s="86"/>
      <c r="G286" s="115"/>
      <c r="H286" s="105"/>
      <c r="I286" s="105"/>
      <c r="J286" s="86"/>
      <c r="K286" s="86"/>
      <c r="L286" s="115"/>
      <c r="M286" s="105"/>
      <c r="N286" s="105"/>
      <c r="O286" s="86"/>
      <c r="P286" s="86"/>
    </row>
    <row r="287" spans="3:16" s="25" customFormat="1" ht="12.75" customHeight="1" x14ac:dyDescent="0.2">
      <c r="C287" s="82"/>
      <c r="D287" s="82"/>
      <c r="E287" s="86"/>
      <c r="F287" s="86"/>
      <c r="G287" s="115"/>
      <c r="H287" s="105"/>
      <c r="I287" s="105"/>
      <c r="J287" s="86"/>
      <c r="K287" s="86"/>
      <c r="L287" s="115"/>
      <c r="M287" s="105"/>
      <c r="N287" s="105"/>
      <c r="O287" s="86"/>
      <c r="P287" s="86"/>
    </row>
    <row r="288" spans="3:16" s="25" customFormat="1" ht="12.75" customHeight="1" x14ac:dyDescent="0.2">
      <c r="C288" s="82"/>
      <c r="D288" s="82"/>
      <c r="E288" s="86"/>
      <c r="F288" s="86"/>
      <c r="G288" s="115"/>
      <c r="H288" s="105"/>
      <c r="I288" s="105"/>
      <c r="J288" s="86"/>
      <c r="K288" s="86"/>
      <c r="L288" s="115"/>
      <c r="M288" s="105"/>
      <c r="N288" s="105"/>
      <c r="O288" s="86"/>
      <c r="P288" s="86"/>
    </row>
    <row r="289" spans="3:16" s="25" customFormat="1" ht="12.75" customHeight="1" x14ac:dyDescent="0.2">
      <c r="C289" s="82"/>
      <c r="D289" s="82"/>
      <c r="E289" s="86"/>
      <c r="F289" s="86"/>
      <c r="G289" s="115"/>
      <c r="H289" s="105"/>
      <c r="I289" s="105"/>
      <c r="J289" s="86"/>
      <c r="K289" s="86"/>
      <c r="L289" s="115"/>
      <c r="M289" s="105"/>
      <c r="N289" s="105"/>
      <c r="O289" s="86"/>
      <c r="P289" s="86"/>
    </row>
    <row r="290" spans="3:16" s="25" customFormat="1" ht="12.75" customHeight="1" x14ac:dyDescent="0.2">
      <c r="C290" s="82"/>
      <c r="D290" s="82"/>
      <c r="E290" s="86"/>
      <c r="F290" s="86"/>
      <c r="G290" s="115"/>
      <c r="H290" s="105"/>
      <c r="I290" s="105"/>
      <c r="J290" s="86"/>
      <c r="K290" s="86"/>
      <c r="L290" s="115"/>
      <c r="M290" s="105"/>
      <c r="N290" s="105"/>
      <c r="O290" s="86"/>
      <c r="P290" s="86"/>
    </row>
    <row r="291" spans="3:16" s="25" customFormat="1" ht="12.75" customHeight="1" x14ac:dyDescent="0.2">
      <c r="C291" s="82"/>
      <c r="D291" s="82"/>
      <c r="E291" s="86"/>
      <c r="F291" s="86"/>
      <c r="G291" s="115"/>
      <c r="H291" s="105"/>
      <c r="I291" s="105"/>
      <c r="J291" s="86"/>
      <c r="K291" s="86"/>
      <c r="L291" s="115"/>
      <c r="M291" s="105"/>
      <c r="N291" s="105"/>
      <c r="O291" s="86"/>
      <c r="P291" s="86"/>
    </row>
    <row r="292" spans="3:16" s="25" customFormat="1" ht="12.75" customHeight="1" x14ac:dyDescent="0.2">
      <c r="C292" s="82"/>
      <c r="D292" s="82"/>
      <c r="E292" s="86"/>
      <c r="F292" s="86"/>
      <c r="G292" s="115"/>
      <c r="H292" s="105"/>
      <c r="I292" s="105"/>
      <c r="J292" s="86"/>
      <c r="K292" s="86"/>
      <c r="L292" s="115"/>
      <c r="M292" s="105"/>
      <c r="N292" s="105"/>
      <c r="O292" s="86"/>
      <c r="P292" s="86"/>
    </row>
    <row r="293" spans="3:16" s="25" customFormat="1" ht="12.75" customHeight="1" x14ac:dyDescent="0.2">
      <c r="C293" s="82"/>
      <c r="D293" s="82"/>
      <c r="E293" s="86"/>
      <c r="F293" s="86"/>
      <c r="G293" s="115"/>
      <c r="H293" s="105"/>
      <c r="I293" s="105"/>
      <c r="J293" s="86"/>
      <c r="K293" s="86"/>
      <c r="L293" s="115"/>
      <c r="M293" s="105"/>
      <c r="N293" s="105"/>
      <c r="O293" s="86"/>
      <c r="P293" s="86"/>
    </row>
    <row r="294" spans="3:16" s="25" customFormat="1" ht="12.75" customHeight="1" x14ac:dyDescent="0.2">
      <c r="C294" s="82"/>
      <c r="D294" s="82"/>
      <c r="E294" s="86"/>
      <c r="F294" s="86"/>
      <c r="G294" s="115"/>
      <c r="H294" s="105"/>
      <c r="I294" s="105"/>
      <c r="J294" s="86"/>
      <c r="K294" s="86"/>
      <c r="L294" s="115"/>
      <c r="M294" s="105"/>
      <c r="N294" s="105"/>
      <c r="O294" s="86"/>
      <c r="P294" s="86"/>
    </row>
    <row r="295" spans="3:16" s="25" customFormat="1" ht="12.75" customHeight="1" x14ac:dyDescent="0.2">
      <c r="C295" s="82"/>
      <c r="D295" s="82"/>
      <c r="E295" s="86"/>
      <c r="F295" s="86"/>
      <c r="G295" s="115"/>
      <c r="H295" s="105"/>
      <c r="I295" s="105"/>
      <c r="J295" s="86"/>
      <c r="K295" s="86"/>
      <c r="L295" s="115"/>
      <c r="M295" s="105"/>
      <c r="N295" s="105"/>
      <c r="O295" s="86"/>
      <c r="P295" s="86"/>
    </row>
    <row r="296" spans="3:16" s="25" customFormat="1" ht="12.75" customHeight="1" x14ac:dyDescent="0.2">
      <c r="C296" s="82"/>
      <c r="D296" s="82"/>
      <c r="E296" s="86"/>
      <c r="F296" s="86"/>
      <c r="G296" s="115"/>
      <c r="H296" s="105"/>
      <c r="I296" s="105"/>
      <c r="J296" s="86"/>
      <c r="K296" s="86"/>
      <c r="L296" s="115"/>
      <c r="M296" s="105"/>
      <c r="N296" s="105"/>
      <c r="O296" s="86"/>
      <c r="P296" s="86"/>
    </row>
    <row r="297" spans="3:16" s="25" customFormat="1" ht="12.75" customHeight="1" x14ac:dyDescent="0.2">
      <c r="C297" s="82"/>
      <c r="D297" s="82"/>
      <c r="E297" s="86"/>
      <c r="F297" s="86"/>
      <c r="G297" s="115"/>
      <c r="H297" s="105"/>
      <c r="I297" s="105"/>
      <c r="J297" s="86"/>
      <c r="K297" s="86"/>
      <c r="L297" s="115"/>
      <c r="M297" s="105"/>
      <c r="N297" s="105"/>
      <c r="O297" s="86"/>
      <c r="P297" s="86"/>
    </row>
    <row r="298" spans="3:16" s="25" customFormat="1" ht="12.75" customHeight="1" x14ac:dyDescent="0.2">
      <c r="C298" s="82"/>
      <c r="D298" s="82"/>
      <c r="E298" s="86"/>
      <c r="F298" s="86"/>
      <c r="G298" s="115"/>
      <c r="H298" s="105"/>
      <c r="I298" s="105"/>
      <c r="J298" s="86"/>
      <c r="K298" s="86"/>
      <c r="L298" s="115"/>
      <c r="M298" s="105"/>
      <c r="N298" s="105"/>
      <c r="O298" s="86"/>
      <c r="P298" s="86"/>
    </row>
    <row r="299" spans="3:16" s="25" customFormat="1" ht="12.75" customHeight="1" x14ac:dyDescent="0.2">
      <c r="C299" s="82"/>
      <c r="D299" s="82"/>
      <c r="E299" s="86"/>
      <c r="F299" s="86"/>
      <c r="G299" s="115"/>
      <c r="H299" s="105"/>
      <c r="I299" s="105"/>
      <c r="J299" s="86"/>
      <c r="K299" s="86"/>
      <c r="L299" s="115"/>
      <c r="M299" s="105"/>
      <c r="N299" s="105"/>
      <c r="O299" s="86"/>
      <c r="P299" s="86"/>
    </row>
    <row r="300" spans="3:16" s="25" customFormat="1" ht="12.75" customHeight="1" x14ac:dyDescent="0.2">
      <c r="C300" s="82"/>
      <c r="D300" s="82"/>
      <c r="E300" s="86"/>
      <c r="F300" s="86"/>
      <c r="G300" s="115"/>
      <c r="H300" s="105"/>
      <c r="I300" s="105"/>
      <c r="J300" s="86"/>
      <c r="K300" s="86"/>
      <c r="L300" s="115"/>
      <c r="M300" s="105"/>
      <c r="N300" s="105"/>
      <c r="O300" s="86"/>
      <c r="P300" s="86"/>
    </row>
    <row r="301" spans="3:16" s="25" customFormat="1" ht="12.75" customHeight="1" x14ac:dyDescent="0.2">
      <c r="C301" s="82"/>
      <c r="D301" s="82"/>
      <c r="E301" s="86"/>
      <c r="F301" s="86"/>
      <c r="G301" s="115"/>
      <c r="H301" s="105"/>
      <c r="I301" s="105"/>
      <c r="J301" s="86"/>
      <c r="K301" s="86"/>
      <c r="L301" s="115"/>
      <c r="M301" s="105"/>
      <c r="N301" s="105"/>
      <c r="O301" s="86"/>
      <c r="P301" s="86"/>
    </row>
    <row r="302" spans="3:16" s="25" customFormat="1" ht="12.75" customHeight="1" x14ac:dyDescent="0.2">
      <c r="C302" s="82"/>
      <c r="D302" s="82"/>
      <c r="E302" s="86"/>
      <c r="F302" s="86"/>
      <c r="G302" s="115"/>
      <c r="H302" s="105"/>
      <c r="I302" s="105"/>
      <c r="J302" s="86"/>
      <c r="K302" s="86"/>
      <c r="L302" s="115"/>
      <c r="M302" s="105"/>
      <c r="N302" s="105"/>
      <c r="O302" s="86"/>
      <c r="P302" s="86"/>
    </row>
    <row r="303" spans="3:16" s="25" customFormat="1" ht="12.75" customHeight="1" x14ac:dyDescent="0.2">
      <c r="C303" s="82"/>
      <c r="D303" s="82"/>
      <c r="E303" s="86"/>
      <c r="F303" s="86"/>
      <c r="G303" s="115"/>
      <c r="H303" s="105"/>
      <c r="I303" s="105"/>
      <c r="J303" s="86"/>
      <c r="K303" s="86"/>
      <c r="L303" s="115"/>
      <c r="M303" s="105"/>
      <c r="N303" s="105"/>
      <c r="O303" s="86"/>
      <c r="P303" s="86"/>
    </row>
    <row r="304" spans="3:16" s="25" customFormat="1" ht="12.75" customHeight="1" x14ac:dyDescent="0.2">
      <c r="C304" s="82"/>
      <c r="D304" s="82"/>
      <c r="E304" s="86"/>
      <c r="F304" s="86"/>
      <c r="G304" s="115"/>
      <c r="H304" s="105"/>
      <c r="I304" s="105"/>
      <c r="J304" s="86"/>
      <c r="K304" s="86"/>
      <c r="L304" s="115"/>
      <c r="M304" s="105"/>
      <c r="N304" s="105"/>
      <c r="O304" s="86"/>
      <c r="P304" s="86"/>
    </row>
    <row r="305" spans="3:16" s="25" customFormat="1" ht="12.75" customHeight="1" x14ac:dyDescent="0.2">
      <c r="C305" s="82"/>
      <c r="D305" s="82"/>
      <c r="E305" s="86"/>
      <c r="F305" s="86"/>
      <c r="G305" s="115"/>
      <c r="H305" s="105"/>
      <c r="I305" s="105"/>
      <c r="J305" s="86"/>
      <c r="K305" s="86"/>
      <c r="L305" s="115"/>
      <c r="M305" s="105"/>
      <c r="N305" s="105"/>
      <c r="O305" s="86"/>
      <c r="P305" s="86"/>
    </row>
    <row r="306" spans="3:16" s="25" customFormat="1" ht="12.75" customHeight="1" x14ac:dyDescent="0.2">
      <c r="C306" s="82"/>
      <c r="D306" s="82"/>
      <c r="E306" s="86"/>
      <c r="F306" s="86"/>
      <c r="G306" s="115"/>
      <c r="H306" s="105"/>
      <c r="I306" s="105"/>
      <c r="J306" s="86"/>
      <c r="K306" s="86"/>
      <c r="L306" s="115"/>
      <c r="M306" s="105"/>
      <c r="N306" s="105"/>
      <c r="O306" s="86"/>
      <c r="P306" s="86"/>
    </row>
    <row r="307" spans="3:16" s="25" customFormat="1" ht="12.75" customHeight="1" x14ac:dyDescent="0.2">
      <c r="C307" s="82"/>
      <c r="D307" s="82"/>
      <c r="E307" s="86"/>
      <c r="F307" s="86"/>
      <c r="G307" s="115"/>
      <c r="H307" s="105"/>
      <c r="I307" s="105"/>
      <c r="J307" s="86"/>
      <c r="K307" s="86"/>
      <c r="L307" s="115"/>
      <c r="M307" s="105"/>
      <c r="N307" s="105"/>
      <c r="O307" s="86"/>
      <c r="P307" s="86"/>
    </row>
    <row r="308" spans="3:16" s="25" customFormat="1" ht="12.75" customHeight="1" x14ac:dyDescent="0.2">
      <c r="C308" s="82"/>
      <c r="D308" s="82"/>
      <c r="E308" s="86"/>
      <c r="F308" s="86"/>
      <c r="G308" s="115"/>
      <c r="H308" s="105"/>
      <c r="I308" s="105"/>
      <c r="J308" s="86"/>
      <c r="K308" s="86"/>
      <c r="L308" s="115"/>
      <c r="M308" s="105"/>
      <c r="N308" s="105"/>
      <c r="O308" s="86"/>
      <c r="P308" s="86"/>
    </row>
    <row r="309" spans="3:16" s="25" customFormat="1" ht="12.75" customHeight="1" x14ac:dyDescent="0.2">
      <c r="C309" s="82"/>
      <c r="D309" s="82"/>
      <c r="E309" s="86"/>
      <c r="F309" s="86"/>
      <c r="G309" s="115"/>
      <c r="H309" s="105"/>
      <c r="I309" s="105"/>
      <c r="J309" s="86"/>
      <c r="K309" s="86"/>
      <c r="L309" s="115"/>
      <c r="M309" s="105"/>
      <c r="N309" s="105"/>
      <c r="O309" s="86"/>
      <c r="P309" s="86"/>
    </row>
    <row r="310" spans="3:16" s="25" customFormat="1" ht="12.75" customHeight="1" x14ac:dyDescent="0.2">
      <c r="C310" s="82"/>
      <c r="D310" s="82"/>
      <c r="E310" s="86"/>
      <c r="F310" s="86"/>
      <c r="G310" s="115"/>
      <c r="H310" s="105"/>
      <c r="I310" s="105"/>
      <c r="J310" s="86"/>
      <c r="K310" s="86"/>
      <c r="L310" s="115"/>
      <c r="M310" s="105"/>
      <c r="N310" s="105"/>
      <c r="O310" s="86"/>
      <c r="P310" s="86"/>
    </row>
    <row r="311" spans="3:16" s="25" customFormat="1" ht="12.75" customHeight="1" x14ac:dyDescent="0.2">
      <c r="C311" s="82"/>
      <c r="D311" s="82"/>
      <c r="E311" s="86"/>
      <c r="F311" s="86"/>
      <c r="G311" s="115"/>
      <c r="H311" s="105"/>
      <c r="I311" s="105"/>
      <c r="J311" s="86"/>
      <c r="K311" s="86"/>
      <c r="L311" s="115"/>
      <c r="M311" s="105"/>
      <c r="N311" s="105"/>
      <c r="O311" s="86"/>
      <c r="P311" s="86"/>
    </row>
    <row r="312" spans="3:16" s="25" customFormat="1" ht="12.75" customHeight="1" x14ac:dyDescent="0.2">
      <c r="C312" s="82"/>
      <c r="D312" s="82"/>
      <c r="E312" s="86"/>
      <c r="F312" s="86"/>
      <c r="G312" s="115"/>
      <c r="H312" s="105"/>
      <c r="I312" s="105"/>
      <c r="J312" s="86"/>
      <c r="K312" s="86"/>
      <c r="L312" s="115"/>
      <c r="M312" s="105"/>
      <c r="N312" s="105"/>
      <c r="O312" s="86"/>
      <c r="P312" s="86"/>
    </row>
    <row r="313" spans="3:16" s="25" customFormat="1" ht="12.75" customHeight="1" x14ac:dyDescent="0.2">
      <c r="C313" s="82"/>
      <c r="D313" s="82"/>
      <c r="E313" s="86"/>
      <c r="F313" s="86"/>
      <c r="G313" s="115"/>
      <c r="H313" s="105"/>
      <c r="I313" s="105"/>
      <c r="J313" s="86"/>
      <c r="K313" s="86"/>
      <c r="L313" s="115"/>
      <c r="M313" s="105"/>
      <c r="N313" s="105"/>
      <c r="O313" s="86"/>
      <c r="P313" s="86"/>
    </row>
    <row r="314" spans="3:16" s="25" customFormat="1" ht="12.75" customHeight="1" x14ac:dyDescent="0.2">
      <c r="C314" s="82"/>
      <c r="D314" s="82"/>
      <c r="E314" s="86"/>
      <c r="F314" s="86"/>
      <c r="G314" s="115"/>
      <c r="H314" s="105"/>
      <c r="I314" s="105"/>
      <c r="J314" s="86"/>
      <c r="K314" s="86"/>
      <c r="L314" s="115"/>
      <c r="M314" s="105"/>
      <c r="N314" s="105"/>
      <c r="O314" s="86"/>
      <c r="P314" s="86"/>
    </row>
    <row r="315" spans="3:16" s="25" customFormat="1" ht="12.75" customHeight="1" x14ac:dyDescent="0.2">
      <c r="C315" s="82"/>
      <c r="D315" s="82"/>
      <c r="E315" s="86"/>
      <c r="F315" s="86"/>
      <c r="G315" s="115"/>
      <c r="H315" s="105"/>
      <c r="I315" s="105"/>
      <c r="J315" s="86"/>
      <c r="K315" s="86"/>
      <c r="L315" s="115"/>
      <c r="M315" s="105"/>
      <c r="N315" s="105"/>
      <c r="O315" s="86"/>
      <c r="P315" s="86"/>
    </row>
    <row r="316" spans="3:16" s="25" customFormat="1" ht="12.75" customHeight="1" x14ac:dyDescent="0.2">
      <c r="C316" s="82"/>
      <c r="D316" s="82"/>
      <c r="E316" s="86"/>
      <c r="F316" s="86"/>
      <c r="G316" s="115"/>
      <c r="H316" s="105"/>
      <c r="I316" s="105"/>
      <c r="J316" s="86"/>
      <c r="K316" s="86"/>
      <c r="L316" s="115"/>
      <c r="M316" s="105"/>
      <c r="N316" s="105"/>
      <c r="O316" s="86"/>
      <c r="P316" s="86"/>
    </row>
    <row r="317" spans="3:16" s="25" customFormat="1" ht="12.75" customHeight="1" x14ac:dyDescent="0.2">
      <c r="C317" s="82"/>
      <c r="D317" s="82"/>
      <c r="E317" s="86"/>
      <c r="F317" s="86"/>
      <c r="G317" s="115"/>
      <c r="H317" s="105"/>
      <c r="I317" s="105"/>
      <c r="J317" s="86"/>
      <c r="K317" s="86"/>
      <c r="L317" s="115"/>
      <c r="M317" s="105"/>
      <c r="N317" s="105"/>
      <c r="O317" s="86"/>
      <c r="P317" s="86"/>
    </row>
    <row r="318" spans="3:16" s="25" customFormat="1" ht="12.75" customHeight="1" x14ac:dyDescent="0.2">
      <c r="C318" s="82"/>
      <c r="D318" s="82"/>
      <c r="E318" s="86"/>
      <c r="F318" s="86"/>
      <c r="G318" s="115"/>
      <c r="H318" s="105"/>
      <c r="I318" s="105"/>
      <c r="J318" s="86"/>
      <c r="K318" s="86"/>
      <c r="L318" s="115"/>
      <c r="M318" s="105"/>
      <c r="N318" s="105"/>
      <c r="O318" s="86"/>
      <c r="P318" s="86"/>
    </row>
    <row r="319" spans="3:16" s="25" customFormat="1" ht="12.75" customHeight="1" x14ac:dyDescent="0.2">
      <c r="C319" s="82"/>
      <c r="D319" s="82"/>
      <c r="E319" s="86"/>
      <c r="F319" s="86"/>
      <c r="G319" s="115"/>
      <c r="H319" s="105"/>
      <c r="I319" s="105"/>
      <c r="J319" s="86"/>
      <c r="K319" s="86"/>
      <c r="L319" s="115"/>
      <c r="M319" s="105"/>
      <c r="N319" s="105"/>
      <c r="O319" s="86"/>
      <c r="P319" s="86"/>
    </row>
    <row r="320" spans="3:16" s="25" customFormat="1" ht="12.75" customHeight="1" x14ac:dyDescent="0.2">
      <c r="C320" s="82"/>
      <c r="D320" s="82"/>
      <c r="E320" s="86"/>
      <c r="F320" s="86"/>
      <c r="G320" s="115"/>
      <c r="H320" s="105"/>
      <c r="I320" s="105"/>
      <c r="J320" s="86"/>
      <c r="K320" s="86"/>
      <c r="L320" s="115"/>
      <c r="M320" s="105"/>
      <c r="N320" s="105"/>
      <c r="O320" s="86"/>
      <c r="P320" s="86"/>
    </row>
    <row r="321" spans="3:16" s="25" customFormat="1" ht="12.75" customHeight="1" x14ac:dyDescent="0.2">
      <c r="C321" s="82"/>
      <c r="D321" s="82"/>
      <c r="E321" s="86"/>
      <c r="F321" s="86"/>
      <c r="G321" s="115"/>
      <c r="H321" s="105"/>
      <c r="I321" s="105"/>
      <c r="J321" s="86"/>
      <c r="K321" s="86"/>
      <c r="L321" s="115"/>
      <c r="M321" s="105"/>
      <c r="N321" s="105"/>
      <c r="O321" s="86"/>
      <c r="P321" s="86"/>
    </row>
    <row r="322" spans="3:16" s="25" customFormat="1" ht="12.75" customHeight="1" x14ac:dyDescent="0.2">
      <c r="C322" s="82"/>
      <c r="D322" s="82"/>
      <c r="E322" s="86"/>
      <c r="F322" s="86"/>
      <c r="G322" s="115"/>
      <c r="H322" s="105"/>
      <c r="I322" s="105"/>
      <c r="J322" s="86"/>
      <c r="K322" s="86"/>
      <c r="L322" s="115"/>
      <c r="M322" s="105"/>
      <c r="N322" s="105"/>
      <c r="O322" s="86"/>
      <c r="P322" s="86"/>
    </row>
    <row r="323" spans="3:16" s="25" customFormat="1" ht="12.75" customHeight="1" x14ac:dyDescent="0.2">
      <c r="C323" s="82"/>
      <c r="D323" s="82"/>
      <c r="E323" s="86"/>
      <c r="F323" s="86"/>
      <c r="G323" s="115"/>
      <c r="H323" s="105"/>
      <c r="I323" s="105"/>
      <c r="J323" s="86"/>
      <c r="K323" s="86"/>
      <c r="L323" s="115"/>
      <c r="M323" s="105"/>
      <c r="N323" s="105"/>
      <c r="O323" s="86"/>
      <c r="P323" s="86"/>
    </row>
    <row r="324" spans="3:16" s="25" customFormat="1" ht="12.75" customHeight="1" x14ac:dyDescent="0.2">
      <c r="C324" s="82"/>
      <c r="D324" s="82"/>
      <c r="E324" s="86"/>
      <c r="F324" s="86"/>
      <c r="G324" s="115"/>
      <c r="H324" s="105"/>
      <c r="I324" s="105"/>
      <c r="J324" s="86"/>
      <c r="K324" s="86"/>
      <c r="L324" s="115"/>
      <c r="M324" s="105"/>
      <c r="N324" s="105"/>
      <c r="O324" s="86"/>
      <c r="P324" s="86"/>
    </row>
    <row r="325" spans="3:16" s="25" customFormat="1" ht="12.75" customHeight="1" x14ac:dyDescent="0.2">
      <c r="C325" s="82"/>
      <c r="D325" s="82"/>
      <c r="E325" s="86"/>
      <c r="F325" s="86"/>
      <c r="G325" s="115"/>
      <c r="H325" s="105"/>
      <c r="I325" s="105"/>
      <c r="J325" s="86"/>
      <c r="K325" s="86"/>
      <c r="L325" s="115"/>
      <c r="M325" s="105"/>
      <c r="N325" s="105"/>
      <c r="O325" s="86"/>
      <c r="P325" s="86"/>
    </row>
    <row r="326" spans="3:16" s="25" customFormat="1" ht="12.75" customHeight="1" x14ac:dyDescent="0.2">
      <c r="C326" s="82"/>
      <c r="D326" s="82"/>
      <c r="E326" s="86"/>
      <c r="F326" s="86"/>
      <c r="G326" s="115"/>
      <c r="H326" s="105"/>
      <c r="I326" s="105"/>
      <c r="J326" s="86"/>
      <c r="K326" s="86"/>
      <c r="L326" s="115"/>
      <c r="M326" s="105"/>
      <c r="N326" s="105"/>
      <c r="O326" s="86"/>
      <c r="P326" s="86"/>
    </row>
    <row r="327" spans="3:16" s="25" customFormat="1" ht="12.75" customHeight="1" x14ac:dyDescent="0.2">
      <c r="C327" s="82"/>
      <c r="D327" s="82"/>
      <c r="E327" s="86"/>
      <c r="F327" s="86"/>
      <c r="G327" s="115"/>
      <c r="H327" s="105"/>
      <c r="I327" s="105"/>
      <c r="J327" s="86"/>
      <c r="K327" s="86"/>
      <c r="L327" s="115"/>
      <c r="M327" s="105"/>
      <c r="N327" s="105"/>
      <c r="O327" s="86"/>
      <c r="P327" s="86"/>
    </row>
    <row r="328" spans="3:16" s="25" customFormat="1" ht="12.75" customHeight="1" x14ac:dyDescent="0.2">
      <c r="C328" s="82"/>
      <c r="D328" s="82"/>
      <c r="E328" s="86"/>
      <c r="F328" s="86"/>
      <c r="G328" s="115"/>
      <c r="H328" s="105"/>
      <c r="I328" s="105"/>
      <c r="J328" s="86"/>
      <c r="K328" s="86"/>
      <c r="L328" s="115"/>
      <c r="M328" s="105"/>
      <c r="N328" s="105"/>
      <c r="O328" s="86"/>
      <c r="P328" s="86"/>
    </row>
    <row r="329" spans="3:16" s="25" customFormat="1" ht="12.75" customHeight="1" x14ac:dyDescent="0.2">
      <c r="C329" s="82"/>
      <c r="D329" s="82"/>
      <c r="E329" s="86"/>
      <c r="F329" s="86"/>
      <c r="G329" s="115"/>
      <c r="H329" s="105"/>
      <c r="I329" s="105"/>
      <c r="J329" s="86"/>
      <c r="K329" s="86"/>
      <c r="L329" s="115"/>
      <c r="M329" s="105"/>
      <c r="N329" s="105"/>
      <c r="O329" s="86"/>
      <c r="P329" s="86"/>
    </row>
    <row r="330" spans="3:16" s="25" customFormat="1" ht="12.75" customHeight="1" x14ac:dyDescent="0.2">
      <c r="C330" s="82"/>
      <c r="D330" s="82"/>
      <c r="E330" s="86"/>
      <c r="F330" s="86"/>
      <c r="G330" s="115"/>
      <c r="H330" s="105"/>
      <c r="I330" s="105"/>
      <c r="J330" s="86"/>
      <c r="K330" s="86"/>
      <c r="L330" s="115"/>
      <c r="M330" s="105"/>
      <c r="N330" s="105"/>
      <c r="O330" s="86"/>
      <c r="P330" s="86"/>
    </row>
    <row r="331" spans="3:16" s="25" customFormat="1" ht="12.75" customHeight="1" x14ac:dyDescent="0.2">
      <c r="C331" s="82"/>
      <c r="D331" s="82"/>
      <c r="E331" s="86"/>
      <c r="F331" s="86"/>
      <c r="G331" s="115"/>
      <c r="H331" s="105"/>
      <c r="I331" s="105"/>
      <c r="J331" s="86"/>
      <c r="K331" s="86"/>
      <c r="L331" s="115"/>
      <c r="M331" s="105"/>
      <c r="N331" s="105"/>
      <c r="O331" s="86"/>
      <c r="P331" s="86"/>
    </row>
    <row r="332" spans="3:16" s="25" customFormat="1" ht="12.75" customHeight="1" x14ac:dyDescent="0.2">
      <c r="C332" s="82"/>
      <c r="D332" s="82"/>
      <c r="E332" s="86"/>
      <c r="F332" s="86"/>
      <c r="G332" s="115"/>
      <c r="H332" s="105"/>
      <c r="I332" s="105"/>
      <c r="J332" s="86"/>
      <c r="K332" s="86"/>
      <c r="L332" s="115"/>
      <c r="M332" s="105"/>
      <c r="N332" s="105"/>
      <c r="O332" s="86"/>
      <c r="P332" s="86"/>
    </row>
    <row r="333" spans="3:16" s="25" customFormat="1" ht="12.75" customHeight="1" x14ac:dyDescent="0.2">
      <c r="C333" s="82"/>
      <c r="D333" s="82"/>
      <c r="E333" s="86"/>
      <c r="F333" s="86"/>
      <c r="G333" s="115"/>
      <c r="H333" s="105"/>
      <c r="I333" s="105"/>
      <c r="J333" s="86"/>
      <c r="K333" s="86"/>
      <c r="L333" s="115"/>
      <c r="M333" s="105"/>
      <c r="N333" s="105"/>
      <c r="O333" s="86"/>
      <c r="P333" s="86"/>
    </row>
    <row r="334" spans="3:16" s="25" customFormat="1" ht="12.75" customHeight="1" x14ac:dyDescent="0.2">
      <c r="C334" s="82"/>
      <c r="D334" s="82"/>
      <c r="E334" s="86"/>
      <c r="F334" s="86"/>
      <c r="G334" s="115"/>
      <c r="H334" s="105"/>
      <c r="I334" s="105"/>
      <c r="J334" s="86"/>
      <c r="K334" s="86"/>
      <c r="L334" s="115"/>
      <c r="M334" s="105"/>
      <c r="N334" s="105"/>
      <c r="O334" s="86"/>
      <c r="P334" s="86"/>
    </row>
    <row r="335" spans="3:16" s="25" customFormat="1" ht="12.75" customHeight="1" x14ac:dyDescent="0.2">
      <c r="C335" s="82"/>
      <c r="D335" s="82"/>
      <c r="E335" s="86"/>
      <c r="F335" s="86"/>
      <c r="G335" s="115"/>
      <c r="H335" s="105"/>
      <c r="I335" s="105"/>
      <c r="J335" s="86"/>
      <c r="K335" s="86"/>
      <c r="L335" s="115"/>
      <c r="M335" s="105"/>
      <c r="N335" s="105"/>
      <c r="O335" s="86"/>
      <c r="P335" s="86"/>
    </row>
    <row r="336" spans="3:16" s="25" customFormat="1" ht="12.75" customHeight="1" x14ac:dyDescent="0.2">
      <c r="C336" s="82"/>
      <c r="D336" s="82"/>
      <c r="E336" s="86"/>
      <c r="F336" s="86"/>
      <c r="G336" s="115"/>
      <c r="H336" s="105"/>
      <c r="I336" s="105"/>
      <c r="J336" s="86"/>
      <c r="K336" s="86"/>
      <c r="L336" s="115"/>
      <c r="M336" s="105"/>
      <c r="N336" s="105"/>
      <c r="O336" s="86"/>
      <c r="P336" s="86"/>
    </row>
    <row r="337" spans="3:16" s="25" customFormat="1" ht="12.75" customHeight="1" x14ac:dyDescent="0.2">
      <c r="C337" s="82"/>
      <c r="D337" s="82"/>
      <c r="E337" s="86"/>
      <c r="F337" s="86"/>
      <c r="G337" s="115"/>
      <c r="H337" s="105"/>
      <c r="I337" s="105"/>
      <c r="J337" s="86"/>
      <c r="K337" s="86"/>
      <c r="L337" s="115"/>
      <c r="M337" s="105"/>
      <c r="N337" s="105"/>
      <c r="O337" s="86"/>
      <c r="P337" s="86"/>
    </row>
    <row r="338" spans="3:16" s="25" customFormat="1" ht="12.75" customHeight="1" x14ac:dyDescent="0.2">
      <c r="C338" s="82"/>
      <c r="D338" s="82"/>
      <c r="E338" s="86"/>
      <c r="F338" s="86"/>
      <c r="G338" s="115"/>
      <c r="H338" s="105"/>
      <c r="I338" s="105"/>
      <c r="J338" s="86"/>
      <c r="K338" s="86"/>
      <c r="L338" s="115"/>
      <c r="M338" s="105"/>
      <c r="N338" s="105"/>
      <c r="O338" s="86"/>
      <c r="P338" s="86"/>
    </row>
    <row r="339" spans="3:16" s="25" customFormat="1" ht="12.75" customHeight="1" x14ac:dyDescent="0.2">
      <c r="C339" s="82"/>
      <c r="D339" s="82"/>
      <c r="E339" s="86"/>
      <c r="F339" s="86"/>
      <c r="G339" s="115"/>
      <c r="H339" s="105"/>
      <c r="I339" s="105"/>
      <c r="J339" s="86"/>
      <c r="K339" s="86"/>
      <c r="L339" s="115"/>
      <c r="M339" s="105"/>
      <c r="N339" s="105"/>
      <c r="O339" s="86"/>
      <c r="P339" s="86"/>
    </row>
    <row r="340" spans="3:16" s="25" customFormat="1" ht="12.75" customHeight="1" x14ac:dyDescent="0.2">
      <c r="C340" s="82"/>
      <c r="D340" s="82"/>
      <c r="E340" s="86"/>
      <c r="F340" s="86"/>
      <c r="G340" s="115"/>
      <c r="H340" s="105"/>
      <c r="I340" s="105"/>
      <c r="J340" s="86"/>
      <c r="K340" s="86"/>
      <c r="L340" s="115"/>
      <c r="M340" s="105"/>
      <c r="N340" s="105"/>
      <c r="O340" s="86"/>
      <c r="P340" s="86"/>
    </row>
    <row r="341" spans="3:16" s="25" customFormat="1" ht="12.75" customHeight="1" x14ac:dyDescent="0.2">
      <c r="C341" s="82"/>
      <c r="D341" s="82"/>
      <c r="E341" s="86"/>
      <c r="F341" s="86"/>
      <c r="G341" s="115"/>
      <c r="H341" s="105"/>
      <c r="I341" s="105"/>
      <c r="J341" s="86"/>
      <c r="K341" s="86"/>
      <c r="L341" s="115"/>
      <c r="M341" s="105"/>
      <c r="N341" s="105"/>
      <c r="O341" s="86"/>
      <c r="P341" s="86"/>
    </row>
    <row r="342" spans="3:16" s="25" customFormat="1" ht="12.75" customHeight="1" x14ac:dyDescent="0.2">
      <c r="C342" s="82"/>
      <c r="D342" s="82"/>
      <c r="E342" s="86"/>
      <c r="F342" s="86"/>
      <c r="G342" s="115"/>
      <c r="H342" s="105"/>
      <c r="I342" s="105"/>
      <c r="J342" s="86"/>
      <c r="K342" s="86"/>
      <c r="L342" s="115"/>
      <c r="M342" s="105"/>
      <c r="N342" s="105"/>
      <c r="O342" s="86"/>
      <c r="P342" s="86"/>
    </row>
    <row r="343" spans="3:16" s="25" customFormat="1" ht="12.75" customHeight="1" x14ac:dyDescent="0.2">
      <c r="C343" s="82"/>
      <c r="D343" s="82"/>
      <c r="E343" s="86"/>
      <c r="F343" s="86"/>
      <c r="G343" s="115"/>
      <c r="H343" s="105"/>
      <c r="I343" s="105"/>
      <c r="J343" s="86"/>
      <c r="K343" s="86"/>
      <c r="L343" s="115"/>
      <c r="M343" s="105"/>
      <c r="N343" s="105"/>
      <c r="O343" s="86"/>
      <c r="P343" s="86"/>
    </row>
    <row r="344" spans="3:16" s="25" customFormat="1" ht="12.75" customHeight="1" x14ac:dyDescent="0.2">
      <c r="C344" s="82"/>
      <c r="D344" s="82"/>
      <c r="E344" s="86"/>
      <c r="F344" s="86"/>
      <c r="G344" s="115"/>
      <c r="H344" s="105"/>
      <c r="I344" s="105"/>
      <c r="J344" s="86"/>
      <c r="K344" s="86"/>
      <c r="L344" s="115"/>
      <c r="M344" s="105"/>
      <c r="N344" s="105"/>
      <c r="O344" s="86"/>
      <c r="P344" s="86"/>
    </row>
    <row r="345" spans="3:16" s="25" customFormat="1" ht="12.75" customHeight="1" x14ac:dyDescent="0.2">
      <c r="C345" s="82"/>
      <c r="D345" s="82"/>
      <c r="E345" s="86"/>
      <c r="F345" s="86"/>
      <c r="G345" s="115"/>
      <c r="H345" s="105"/>
      <c r="I345" s="105"/>
      <c r="J345" s="86"/>
      <c r="K345" s="86"/>
      <c r="L345" s="115"/>
      <c r="M345" s="105"/>
      <c r="N345" s="105"/>
      <c r="O345" s="86"/>
      <c r="P345" s="86"/>
    </row>
    <row r="346" spans="3:16" s="25" customFormat="1" ht="12.75" customHeight="1" x14ac:dyDescent="0.2">
      <c r="C346" s="82"/>
      <c r="D346" s="82"/>
      <c r="E346" s="86"/>
      <c r="F346" s="86"/>
      <c r="G346" s="115"/>
      <c r="H346" s="105"/>
      <c r="I346" s="105"/>
      <c r="J346" s="86"/>
      <c r="K346" s="86"/>
      <c r="L346" s="115"/>
      <c r="M346" s="105"/>
      <c r="N346" s="105"/>
      <c r="O346" s="86"/>
      <c r="P346" s="86"/>
    </row>
    <row r="347" spans="3:16" s="25" customFormat="1" ht="12.75" customHeight="1" x14ac:dyDescent="0.2">
      <c r="C347" s="82"/>
      <c r="D347" s="82"/>
      <c r="E347" s="86"/>
      <c r="F347" s="86"/>
      <c r="G347" s="115"/>
      <c r="H347" s="105"/>
      <c r="I347" s="105"/>
      <c r="J347" s="86"/>
      <c r="K347" s="86"/>
      <c r="L347" s="115"/>
      <c r="M347" s="105"/>
      <c r="N347" s="105"/>
      <c r="O347" s="86"/>
      <c r="P347" s="86"/>
    </row>
    <row r="348" spans="3:16" s="25" customFormat="1" ht="12.75" customHeight="1" x14ac:dyDescent="0.2">
      <c r="C348" s="82"/>
      <c r="D348" s="82"/>
      <c r="E348" s="86"/>
      <c r="F348" s="86"/>
      <c r="G348" s="115"/>
      <c r="H348" s="105"/>
      <c r="I348" s="105"/>
      <c r="J348" s="86"/>
      <c r="K348" s="86"/>
      <c r="L348" s="115"/>
      <c r="M348" s="105"/>
      <c r="N348" s="105"/>
      <c r="O348" s="86"/>
      <c r="P348" s="86"/>
    </row>
    <row r="349" spans="3:16" s="25" customFormat="1" ht="12.75" customHeight="1" x14ac:dyDescent="0.2">
      <c r="C349" s="82"/>
      <c r="D349" s="82"/>
      <c r="E349" s="86"/>
      <c r="F349" s="86"/>
      <c r="G349" s="115"/>
      <c r="H349" s="105"/>
      <c r="I349" s="105"/>
      <c r="J349" s="86"/>
      <c r="K349" s="86"/>
      <c r="L349" s="115"/>
      <c r="M349" s="105"/>
      <c r="N349" s="105"/>
      <c r="O349" s="86"/>
      <c r="P349" s="86"/>
    </row>
    <row r="350" spans="3:16" s="25" customFormat="1" ht="12.75" customHeight="1" x14ac:dyDescent="0.2">
      <c r="C350" s="82"/>
      <c r="D350" s="82"/>
      <c r="E350" s="86"/>
      <c r="F350" s="86"/>
      <c r="G350" s="115"/>
      <c r="H350" s="105"/>
      <c r="I350" s="105"/>
      <c r="J350" s="86"/>
      <c r="K350" s="86"/>
      <c r="L350" s="115"/>
      <c r="M350" s="105"/>
      <c r="N350" s="105"/>
      <c r="O350" s="86"/>
      <c r="P350" s="86"/>
    </row>
    <row r="351" spans="3:16" s="25" customFormat="1" ht="12.75" customHeight="1" x14ac:dyDescent="0.2">
      <c r="C351" s="82"/>
      <c r="D351" s="82"/>
      <c r="E351" s="86"/>
      <c r="F351" s="86"/>
      <c r="G351" s="115"/>
      <c r="H351" s="105"/>
      <c r="I351" s="105"/>
      <c r="J351" s="86"/>
      <c r="K351" s="86"/>
      <c r="L351" s="115"/>
      <c r="M351" s="105"/>
      <c r="N351" s="105"/>
      <c r="O351" s="86"/>
      <c r="P351" s="86"/>
    </row>
    <row r="352" spans="3:16" s="25" customFormat="1" ht="12.75" customHeight="1" x14ac:dyDescent="0.2">
      <c r="C352" s="82"/>
      <c r="D352" s="82"/>
      <c r="E352" s="86"/>
      <c r="F352" s="86"/>
      <c r="G352" s="115"/>
      <c r="H352" s="105"/>
      <c r="I352" s="105"/>
      <c r="J352" s="86"/>
      <c r="K352" s="86"/>
      <c r="L352" s="115"/>
      <c r="M352" s="105"/>
      <c r="N352" s="105"/>
      <c r="O352" s="86"/>
      <c r="P352" s="86"/>
    </row>
    <row r="353" spans="3:16" s="25" customFormat="1" ht="12.75" customHeight="1" x14ac:dyDescent="0.2">
      <c r="C353" s="82"/>
      <c r="D353" s="82"/>
      <c r="E353" s="86"/>
      <c r="F353" s="86"/>
      <c r="G353" s="115"/>
      <c r="H353" s="105"/>
      <c r="I353" s="105"/>
      <c r="J353" s="86"/>
      <c r="K353" s="86"/>
      <c r="L353" s="115"/>
      <c r="M353" s="105"/>
      <c r="N353" s="105"/>
      <c r="O353" s="86"/>
      <c r="P353" s="86"/>
    </row>
    <row r="354" spans="3:16" s="25" customFormat="1" ht="12.75" customHeight="1" x14ac:dyDescent="0.2">
      <c r="C354" s="82"/>
      <c r="D354" s="82"/>
      <c r="E354" s="86"/>
      <c r="F354" s="86"/>
      <c r="G354" s="115"/>
      <c r="H354" s="105"/>
      <c r="I354" s="105"/>
      <c r="J354" s="86"/>
      <c r="K354" s="86"/>
      <c r="L354" s="115"/>
      <c r="M354" s="105"/>
      <c r="N354" s="105"/>
      <c r="O354" s="86"/>
      <c r="P354" s="86"/>
    </row>
    <row r="355" spans="3:16" s="25" customFormat="1" ht="12.75" customHeight="1" x14ac:dyDescent="0.2">
      <c r="C355" s="82"/>
      <c r="D355" s="82"/>
      <c r="E355" s="86"/>
      <c r="F355" s="86"/>
      <c r="G355" s="115"/>
      <c r="H355" s="105"/>
      <c r="I355" s="105"/>
      <c r="J355" s="86"/>
      <c r="K355" s="86"/>
      <c r="L355" s="115"/>
      <c r="M355" s="105"/>
      <c r="N355" s="105"/>
      <c r="O355" s="86"/>
      <c r="P355" s="86"/>
    </row>
    <row r="356" spans="3:16" s="25" customFormat="1" ht="12.75" customHeight="1" x14ac:dyDescent="0.2">
      <c r="C356" s="82"/>
      <c r="D356" s="82"/>
      <c r="E356" s="86"/>
      <c r="F356" s="86"/>
      <c r="G356" s="115"/>
      <c r="H356" s="105"/>
      <c r="I356" s="105"/>
      <c r="J356" s="86"/>
      <c r="K356" s="86"/>
      <c r="L356" s="115"/>
      <c r="M356" s="105"/>
      <c r="N356" s="105"/>
      <c r="O356" s="86"/>
      <c r="P356" s="86"/>
    </row>
    <row r="357" spans="3:16" s="25" customFormat="1" ht="12.75" customHeight="1" x14ac:dyDescent="0.2">
      <c r="C357" s="82"/>
      <c r="D357" s="82"/>
      <c r="E357" s="86"/>
      <c r="F357" s="86"/>
      <c r="G357" s="115"/>
      <c r="H357" s="105"/>
      <c r="I357" s="105"/>
      <c r="J357" s="86"/>
      <c r="K357" s="86"/>
      <c r="L357" s="115"/>
      <c r="M357" s="105"/>
      <c r="N357" s="105"/>
      <c r="O357" s="86"/>
      <c r="P357" s="86"/>
    </row>
    <row r="358" spans="3:16" s="25" customFormat="1" ht="12.75" customHeight="1" x14ac:dyDescent="0.2">
      <c r="C358" s="82"/>
      <c r="D358" s="82"/>
      <c r="E358" s="86"/>
      <c r="F358" s="86"/>
      <c r="G358" s="115"/>
      <c r="H358" s="105"/>
      <c r="I358" s="105"/>
      <c r="J358" s="86"/>
      <c r="K358" s="86"/>
      <c r="L358" s="115"/>
      <c r="M358" s="105"/>
      <c r="N358" s="105"/>
      <c r="O358" s="86"/>
      <c r="P358" s="86"/>
    </row>
    <row r="359" spans="3:16" s="25" customFormat="1" ht="12.75" customHeight="1" x14ac:dyDescent="0.2">
      <c r="C359" s="82"/>
      <c r="D359" s="82"/>
      <c r="E359" s="86"/>
      <c r="F359" s="86"/>
      <c r="G359" s="115"/>
      <c r="H359" s="105"/>
      <c r="I359" s="105"/>
      <c r="J359" s="86"/>
      <c r="K359" s="86"/>
      <c r="L359" s="115"/>
      <c r="M359" s="105"/>
      <c r="N359" s="105"/>
      <c r="O359" s="86"/>
      <c r="P359" s="86"/>
    </row>
    <row r="360" spans="3:16" s="25" customFormat="1" ht="12.75" customHeight="1" x14ac:dyDescent="0.2">
      <c r="C360" s="82"/>
      <c r="D360" s="82"/>
      <c r="E360" s="86"/>
      <c r="F360" s="86"/>
      <c r="G360" s="115"/>
      <c r="H360" s="105"/>
      <c r="I360" s="105"/>
      <c r="J360" s="86"/>
      <c r="K360" s="86"/>
      <c r="L360" s="115"/>
      <c r="M360" s="105"/>
      <c r="N360" s="105"/>
      <c r="O360" s="86"/>
      <c r="P360" s="86"/>
    </row>
    <row r="361" spans="3:16" s="25" customFormat="1" ht="12.75" customHeight="1" x14ac:dyDescent="0.2">
      <c r="C361" s="82"/>
      <c r="D361" s="82"/>
      <c r="E361" s="86"/>
      <c r="F361" s="86"/>
      <c r="G361" s="115"/>
      <c r="H361" s="105"/>
      <c r="I361" s="105"/>
      <c r="J361" s="86"/>
      <c r="K361" s="86"/>
      <c r="L361" s="115"/>
      <c r="M361" s="105"/>
      <c r="N361" s="105"/>
      <c r="O361" s="86"/>
      <c r="P361" s="86"/>
    </row>
    <row r="362" spans="3:16" s="25" customFormat="1" ht="12.75" customHeight="1" x14ac:dyDescent="0.2">
      <c r="C362" s="82"/>
      <c r="D362" s="82"/>
      <c r="E362" s="86"/>
      <c r="F362" s="86"/>
      <c r="G362" s="115"/>
      <c r="H362" s="105"/>
      <c r="I362" s="105"/>
      <c r="J362" s="86"/>
      <c r="K362" s="86"/>
      <c r="L362" s="115"/>
      <c r="M362" s="105"/>
      <c r="N362" s="105"/>
      <c r="O362" s="86"/>
      <c r="P362" s="86"/>
    </row>
    <row r="363" spans="3:16" s="25" customFormat="1" ht="12.75" customHeight="1" x14ac:dyDescent="0.2">
      <c r="C363" s="82"/>
      <c r="D363" s="82"/>
      <c r="E363" s="86"/>
      <c r="F363" s="86"/>
      <c r="G363" s="115"/>
      <c r="H363" s="105"/>
      <c r="I363" s="105"/>
      <c r="J363" s="86"/>
      <c r="K363" s="86"/>
      <c r="L363" s="115"/>
      <c r="M363" s="105"/>
      <c r="N363" s="105"/>
      <c r="O363" s="86"/>
      <c r="P363" s="86"/>
    </row>
    <row r="364" spans="3:16" s="25" customFormat="1" ht="12.75" customHeight="1" x14ac:dyDescent="0.2">
      <c r="C364" s="82"/>
      <c r="D364" s="82"/>
      <c r="E364" s="86"/>
      <c r="F364" s="86"/>
      <c r="G364" s="115"/>
      <c r="H364" s="105"/>
      <c r="I364" s="105"/>
      <c r="J364" s="86"/>
      <c r="K364" s="86"/>
      <c r="L364" s="115"/>
      <c r="M364" s="105"/>
      <c r="N364" s="105"/>
      <c r="O364" s="86"/>
      <c r="P364" s="86"/>
    </row>
    <row r="365" spans="3:16" s="25" customFormat="1" ht="12.75" customHeight="1" x14ac:dyDescent="0.2">
      <c r="C365" s="82"/>
      <c r="D365" s="82"/>
      <c r="E365" s="86"/>
      <c r="F365" s="86"/>
      <c r="G365" s="115"/>
      <c r="H365" s="105"/>
      <c r="I365" s="105"/>
      <c r="J365" s="86"/>
      <c r="K365" s="86"/>
      <c r="L365" s="115"/>
      <c r="M365" s="105"/>
      <c r="N365" s="105"/>
      <c r="O365" s="86"/>
      <c r="P365" s="86"/>
    </row>
    <row r="366" spans="3:16" s="25" customFormat="1" ht="12.75" customHeight="1" x14ac:dyDescent="0.2">
      <c r="C366" s="82"/>
      <c r="D366" s="82"/>
      <c r="E366" s="86"/>
      <c r="F366" s="86"/>
      <c r="G366" s="115"/>
      <c r="H366" s="105"/>
      <c r="I366" s="105"/>
      <c r="J366" s="86"/>
      <c r="K366" s="86"/>
      <c r="L366" s="115"/>
      <c r="M366" s="105"/>
      <c r="N366" s="105"/>
      <c r="O366" s="86"/>
      <c r="P366" s="86"/>
    </row>
    <row r="367" spans="3:16" s="25" customFormat="1" ht="12.75" customHeight="1" x14ac:dyDescent="0.2">
      <c r="C367" s="82"/>
      <c r="D367" s="82"/>
      <c r="E367" s="86"/>
      <c r="F367" s="86"/>
      <c r="G367" s="115"/>
      <c r="H367" s="105"/>
      <c r="I367" s="105"/>
      <c r="J367" s="86"/>
      <c r="K367" s="86"/>
      <c r="L367" s="115"/>
      <c r="M367" s="105"/>
      <c r="N367" s="105"/>
      <c r="O367" s="86"/>
      <c r="P367" s="86"/>
    </row>
    <row r="368" spans="3:16" s="25" customFormat="1" ht="12.75" customHeight="1" x14ac:dyDescent="0.2">
      <c r="C368" s="82"/>
      <c r="D368" s="82"/>
      <c r="E368" s="86"/>
      <c r="F368" s="86"/>
      <c r="G368" s="115"/>
      <c r="H368" s="105"/>
      <c r="I368" s="105"/>
      <c r="J368" s="86"/>
      <c r="K368" s="86"/>
      <c r="L368" s="115"/>
      <c r="M368" s="105"/>
      <c r="N368" s="105"/>
      <c r="O368" s="86"/>
      <c r="P368" s="86"/>
    </row>
    <row r="369" spans="3:16" s="25" customFormat="1" ht="12.75" customHeight="1" x14ac:dyDescent="0.2">
      <c r="C369" s="82"/>
      <c r="D369" s="82"/>
      <c r="E369" s="86"/>
      <c r="F369" s="86"/>
      <c r="G369" s="115"/>
      <c r="H369" s="105"/>
      <c r="I369" s="105"/>
      <c r="J369" s="86"/>
      <c r="K369" s="86"/>
      <c r="L369" s="115"/>
      <c r="M369" s="105"/>
      <c r="N369" s="105"/>
      <c r="O369" s="86"/>
      <c r="P369" s="86"/>
    </row>
    <row r="370" spans="3:16" s="25" customFormat="1" ht="12.75" customHeight="1" x14ac:dyDescent="0.2">
      <c r="C370" s="82"/>
      <c r="D370" s="82"/>
      <c r="E370" s="86"/>
      <c r="F370" s="86"/>
      <c r="G370" s="115"/>
      <c r="H370" s="105"/>
      <c r="I370" s="105"/>
      <c r="J370" s="86"/>
      <c r="K370" s="86"/>
      <c r="L370" s="115"/>
      <c r="M370" s="105"/>
      <c r="N370" s="105"/>
      <c r="O370" s="86"/>
      <c r="P370" s="86"/>
    </row>
    <row r="371" spans="3:16" s="25" customFormat="1" ht="12.75" customHeight="1" x14ac:dyDescent="0.2">
      <c r="C371" s="82"/>
      <c r="D371" s="82"/>
      <c r="E371" s="86"/>
      <c r="F371" s="86"/>
      <c r="G371" s="115"/>
      <c r="H371" s="105"/>
      <c r="I371" s="105"/>
      <c r="J371" s="86"/>
      <c r="K371" s="86"/>
      <c r="L371" s="115"/>
      <c r="M371" s="105"/>
      <c r="N371" s="105"/>
      <c r="O371" s="86"/>
      <c r="P371" s="86"/>
    </row>
    <row r="372" spans="3:16" s="25" customFormat="1" ht="12.75" customHeight="1" x14ac:dyDescent="0.2">
      <c r="C372" s="82"/>
      <c r="D372" s="82"/>
      <c r="E372" s="86"/>
      <c r="F372" s="86"/>
      <c r="G372" s="115"/>
      <c r="H372" s="105"/>
      <c r="I372" s="105"/>
      <c r="J372" s="86"/>
      <c r="K372" s="86"/>
      <c r="L372" s="115"/>
      <c r="M372" s="105"/>
      <c r="N372" s="105"/>
      <c r="O372" s="86"/>
      <c r="P372" s="86"/>
    </row>
    <row r="373" spans="3:16" s="25" customFormat="1" ht="12.75" customHeight="1" x14ac:dyDescent="0.2">
      <c r="C373" s="82"/>
      <c r="D373" s="82"/>
      <c r="E373" s="86"/>
      <c r="F373" s="86"/>
      <c r="G373" s="115"/>
      <c r="H373" s="105"/>
      <c r="I373" s="105"/>
      <c r="J373" s="86"/>
      <c r="K373" s="86"/>
      <c r="L373" s="115"/>
      <c r="M373" s="105"/>
      <c r="N373" s="105"/>
      <c r="O373" s="86"/>
      <c r="P373" s="86"/>
    </row>
    <row r="374" spans="3:16" s="25" customFormat="1" ht="12.75" customHeight="1" x14ac:dyDescent="0.2">
      <c r="C374" s="82"/>
      <c r="D374" s="82"/>
      <c r="E374" s="86"/>
      <c r="F374" s="86"/>
      <c r="G374" s="115"/>
      <c r="H374" s="105"/>
      <c r="I374" s="105"/>
      <c r="J374" s="86"/>
      <c r="K374" s="86"/>
      <c r="L374" s="115"/>
      <c r="M374" s="105"/>
      <c r="N374" s="105"/>
      <c r="O374" s="86"/>
      <c r="P374" s="86"/>
    </row>
    <row r="375" spans="3:16" s="25" customFormat="1" ht="12.75" customHeight="1" x14ac:dyDescent="0.2">
      <c r="C375" s="82"/>
      <c r="D375" s="82"/>
      <c r="E375" s="86"/>
      <c r="F375" s="86"/>
      <c r="G375" s="115"/>
      <c r="H375" s="105"/>
      <c r="I375" s="105"/>
      <c r="J375" s="86"/>
      <c r="K375" s="86"/>
      <c r="L375" s="115"/>
      <c r="M375" s="105"/>
      <c r="N375" s="105"/>
      <c r="O375" s="86"/>
      <c r="P375" s="86"/>
    </row>
    <row r="376" spans="3:16" s="25" customFormat="1" ht="12.75" customHeight="1" x14ac:dyDescent="0.2">
      <c r="C376" s="82"/>
      <c r="D376" s="82"/>
      <c r="E376" s="86"/>
      <c r="F376" s="86"/>
      <c r="G376" s="115"/>
      <c r="H376" s="105"/>
      <c r="I376" s="105"/>
      <c r="J376" s="86"/>
      <c r="K376" s="86"/>
      <c r="L376" s="115"/>
      <c r="M376" s="105"/>
      <c r="N376" s="105"/>
      <c r="O376" s="86"/>
      <c r="P376" s="86"/>
    </row>
    <row r="377" spans="3:16" s="25" customFormat="1" ht="12.75" customHeight="1" x14ac:dyDescent="0.2">
      <c r="C377" s="82"/>
      <c r="D377" s="82"/>
      <c r="E377" s="86"/>
      <c r="F377" s="86"/>
      <c r="G377" s="115"/>
      <c r="H377" s="105"/>
      <c r="I377" s="105"/>
      <c r="J377" s="86"/>
      <c r="K377" s="86"/>
      <c r="L377" s="115"/>
      <c r="M377" s="105"/>
      <c r="N377" s="105"/>
      <c r="O377" s="86"/>
      <c r="P377" s="86"/>
    </row>
    <row r="378" spans="3:16" s="25" customFormat="1" ht="12.75" customHeight="1" x14ac:dyDescent="0.2">
      <c r="C378" s="82"/>
      <c r="D378" s="82"/>
      <c r="E378" s="86"/>
      <c r="F378" s="86"/>
      <c r="G378" s="115"/>
      <c r="H378" s="105"/>
      <c r="I378" s="105"/>
      <c r="J378" s="86"/>
      <c r="K378" s="86"/>
      <c r="L378" s="115"/>
      <c r="M378" s="105"/>
      <c r="N378" s="105"/>
      <c r="O378" s="86"/>
      <c r="P378" s="86"/>
    </row>
    <row r="379" spans="3:16" s="25" customFormat="1" ht="12.75" customHeight="1" x14ac:dyDescent="0.2">
      <c r="C379" s="82"/>
      <c r="D379" s="82"/>
      <c r="E379" s="86"/>
      <c r="F379" s="86"/>
      <c r="G379" s="115"/>
      <c r="H379" s="105"/>
      <c r="I379" s="105"/>
      <c r="J379" s="86"/>
      <c r="K379" s="86"/>
      <c r="L379" s="115"/>
      <c r="M379" s="105"/>
      <c r="N379" s="105"/>
      <c r="O379" s="86"/>
      <c r="P379" s="86"/>
    </row>
    <row r="380" spans="3:16" s="25" customFormat="1" ht="12.75" customHeight="1" x14ac:dyDescent="0.2">
      <c r="C380" s="82"/>
      <c r="D380" s="82"/>
      <c r="E380" s="86"/>
      <c r="F380" s="86"/>
      <c r="G380" s="115"/>
      <c r="H380" s="105"/>
      <c r="I380" s="105"/>
      <c r="J380" s="86"/>
      <c r="K380" s="86"/>
      <c r="L380" s="115"/>
      <c r="M380" s="105"/>
      <c r="N380" s="105"/>
      <c r="O380" s="86"/>
      <c r="P380" s="86"/>
    </row>
    <row r="381" spans="3:16" s="25" customFormat="1" ht="12.75" customHeight="1" x14ac:dyDescent="0.2">
      <c r="C381" s="82"/>
      <c r="D381" s="82"/>
      <c r="E381" s="86"/>
      <c r="F381" s="86"/>
      <c r="G381" s="115"/>
      <c r="H381" s="105"/>
      <c r="I381" s="105"/>
      <c r="J381" s="86"/>
      <c r="K381" s="86"/>
      <c r="L381" s="115"/>
      <c r="M381" s="105"/>
      <c r="N381" s="105"/>
      <c r="O381" s="86"/>
      <c r="P381" s="86"/>
    </row>
    <row r="382" spans="3:16" s="25" customFormat="1" ht="12.75" customHeight="1" x14ac:dyDescent="0.2">
      <c r="C382" s="82"/>
      <c r="D382" s="82"/>
      <c r="E382" s="86"/>
      <c r="F382" s="86"/>
      <c r="G382" s="115"/>
      <c r="H382" s="105"/>
      <c r="I382" s="105"/>
      <c r="J382" s="86"/>
      <c r="K382" s="86"/>
      <c r="L382" s="115"/>
      <c r="M382" s="105"/>
      <c r="N382" s="105"/>
      <c r="O382" s="86"/>
      <c r="P382" s="86"/>
    </row>
    <row r="383" spans="3:16" s="25" customFormat="1" ht="12.75" customHeight="1" x14ac:dyDescent="0.2">
      <c r="C383" s="82"/>
      <c r="D383" s="82"/>
      <c r="E383" s="86"/>
      <c r="F383" s="86"/>
      <c r="G383" s="115"/>
      <c r="H383" s="105"/>
      <c r="I383" s="105"/>
      <c r="J383" s="86"/>
      <c r="K383" s="86"/>
      <c r="L383" s="115"/>
      <c r="M383" s="105"/>
      <c r="N383" s="105"/>
      <c r="O383" s="86"/>
      <c r="P383" s="86"/>
    </row>
    <row r="384" spans="3:16" s="25" customFormat="1" ht="12.75" customHeight="1" x14ac:dyDescent="0.2">
      <c r="C384" s="82"/>
      <c r="D384" s="82"/>
      <c r="E384" s="86"/>
      <c r="F384" s="86"/>
      <c r="G384" s="115"/>
      <c r="H384" s="105"/>
      <c r="I384" s="105"/>
      <c r="J384" s="86"/>
      <c r="K384" s="86"/>
      <c r="L384" s="115"/>
      <c r="M384" s="105"/>
      <c r="N384" s="105"/>
      <c r="O384" s="86"/>
      <c r="P384" s="86"/>
    </row>
    <row r="385" spans="3:16" s="25" customFormat="1" ht="12.75" customHeight="1" x14ac:dyDescent="0.2">
      <c r="C385" s="82"/>
      <c r="D385" s="82"/>
      <c r="E385" s="86"/>
      <c r="F385" s="86"/>
      <c r="G385" s="115"/>
      <c r="H385" s="105"/>
      <c r="I385" s="105"/>
      <c r="J385" s="86"/>
      <c r="K385" s="86"/>
      <c r="L385" s="115"/>
      <c r="M385" s="105"/>
      <c r="N385" s="105"/>
      <c r="O385" s="86"/>
      <c r="P385" s="86"/>
    </row>
    <row r="386" spans="3:16" s="25" customFormat="1" ht="12.75" customHeight="1" x14ac:dyDescent="0.2">
      <c r="C386" s="82"/>
      <c r="D386" s="82"/>
      <c r="E386" s="86"/>
      <c r="F386" s="86"/>
      <c r="G386" s="115"/>
      <c r="H386" s="105"/>
      <c r="I386" s="105"/>
      <c r="J386" s="86"/>
      <c r="K386" s="86"/>
      <c r="L386" s="115"/>
      <c r="M386" s="105"/>
      <c r="N386" s="105"/>
      <c r="O386" s="86"/>
      <c r="P386" s="86"/>
    </row>
    <row r="387" spans="3:16" s="25" customFormat="1" ht="12.75" customHeight="1" x14ac:dyDescent="0.2">
      <c r="C387" s="82"/>
      <c r="D387" s="82"/>
      <c r="E387" s="86"/>
      <c r="F387" s="86"/>
      <c r="G387" s="115"/>
      <c r="H387" s="105"/>
      <c r="I387" s="105"/>
      <c r="J387" s="86"/>
      <c r="K387" s="86"/>
      <c r="L387" s="115"/>
      <c r="M387" s="105"/>
      <c r="N387" s="105"/>
      <c r="O387" s="86"/>
      <c r="P387" s="86"/>
    </row>
    <row r="388" spans="3:16" s="25" customFormat="1" ht="12.75" customHeight="1" x14ac:dyDescent="0.2">
      <c r="C388" s="82"/>
      <c r="D388" s="82"/>
      <c r="E388" s="86"/>
      <c r="F388" s="86"/>
      <c r="G388" s="115"/>
      <c r="H388" s="105"/>
      <c r="I388" s="105"/>
      <c r="J388" s="86"/>
      <c r="K388" s="86"/>
      <c r="L388" s="115"/>
      <c r="M388" s="105"/>
      <c r="N388" s="105"/>
      <c r="O388" s="86"/>
      <c r="P388" s="86"/>
    </row>
    <row r="389" spans="3:16" s="25" customFormat="1" ht="12.75" customHeight="1" x14ac:dyDescent="0.2">
      <c r="C389" s="82"/>
      <c r="D389" s="82"/>
      <c r="E389" s="86"/>
      <c r="F389" s="86"/>
      <c r="G389" s="115"/>
      <c r="H389" s="105"/>
      <c r="I389" s="105"/>
      <c r="J389" s="86"/>
      <c r="K389" s="86"/>
      <c r="L389" s="115"/>
      <c r="M389" s="105"/>
      <c r="N389" s="105"/>
      <c r="O389" s="86"/>
      <c r="P389" s="86"/>
    </row>
    <row r="390" spans="3:16" s="25" customFormat="1" ht="12.75" customHeight="1" x14ac:dyDescent="0.2">
      <c r="C390" s="82"/>
      <c r="D390" s="82"/>
      <c r="E390" s="86"/>
      <c r="F390" s="86"/>
      <c r="G390" s="115"/>
      <c r="H390" s="105"/>
      <c r="I390" s="105"/>
      <c r="J390" s="86"/>
      <c r="K390" s="86"/>
      <c r="L390" s="115"/>
      <c r="M390" s="105"/>
      <c r="N390" s="105"/>
      <c r="O390" s="86"/>
      <c r="P390" s="86"/>
    </row>
    <row r="391" spans="3:16" s="25" customFormat="1" ht="12.75" customHeight="1" x14ac:dyDescent="0.2">
      <c r="C391" s="82"/>
      <c r="D391" s="82"/>
      <c r="E391" s="86"/>
      <c r="F391" s="86"/>
      <c r="G391" s="115"/>
      <c r="H391" s="105"/>
      <c r="I391" s="105"/>
      <c r="J391" s="86"/>
      <c r="K391" s="86"/>
      <c r="L391" s="115"/>
      <c r="M391" s="105"/>
      <c r="N391" s="105"/>
      <c r="O391" s="86"/>
      <c r="P391" s="86"/>
    </row>
    <row r="392" spans="3:16" s="25" customFormat="1" ht="12.75" customHeight="1" x14ac:dyDescent="0.2">
      <c r="C392" s="82"/>
      <c r="D392" s="82"/>
      <c r="E392" s="86"/>
      <c r="F392" s="86"/>
      <c r="G392" s="115"/>
      <c r="H392" s="105"/>
      <c r="I392" s="105"/>
      <c r="J392" s="86"/>
      <c r="K392" s="86"/>
      <c r="L392" s="115"/>
      <c r="M392" s="105"/>
      <c r="N392" s="105"/>
      <c r="O392" s="86"/>
      <c r="P392" s="86"/>
    </row>
    <row r="393" spans="3:16" s="25" customFormat="1" ht="12.75" customHeight="1" x14ac:dyDescent="0.2">
      <c r="C393" s="82"/>
      <c r="D393" s="82"/>
      <c r="E393" s="86"/>
      <c r="F393" s="86"/>
      <c r="G393" s="115"/>
      <c r="H393" s="105"/>
      <c r="I393" s="105"/>
      <c r="J393" s="86"/>
      <c r="K393" s="86"/>
      <c r="L393" s="115"/>
      <c r="M393" s="105"/>
      <c r="N393" s="105"/>
      <c r="O393" s="86"/>
      <c r="P393" s="86"/>
    </row>
    <row r="394" spans="3:16" s="25" customFormat="1" ht="12.75" customHeight="1" x14ac:dyDescent="0.2">
      <c r="C394" s="82"/>
      <c r="D394" s="82"/>
      <c r="E394" s="86"/>
      <c r="F394" s="86"/>
      <c r="G394" s="115"/>
      <c r="H394" s="105"/>
      <c r="I394" s="105"/>
      <c r="J394" s="86"/>
      <c r="K394" s="86"/>
      <c r="L394" s="115"/>
      <c r="M394" s="105"/>
      <c r="N394" s="105"/>
      <c r="O394" s="86"/>
      <c r="P394" s="86"/>
    </row>
    <row r="395" spans="3:16" s="25" customFormat="1" ht="12.75" customHeight="1" x14ac:dyDescent="0.2">
      <c r="C395" s="82"/>
      <c r="D395" s="82"/>
      <c r="E395" s="86"/>
      <c r="F395" s="86"/>
      <c r="G395" s="115"/>
      <c r="H395" s="105"/>
      <c r="I395" s="105"/>
      <c r="J395" s="86"/>
      <c r="K395" s="86"/>
      <c r="L395" s="115"/>
      <c r="M395" s="105"/>
      <c r="N395" s="105"/>
      <c r="O395" s="86"/>
      <c r="P395" s="86"/>
    </row>
    <row r="396" spans="3:16" s="25" customFormat="1" ht="12.75" customHeight="1" x14ac:dyDescent="0.2">
      <c r="C396" s="82"/>
      <c r="D396" s="82"/>
      <c r="E396" s="86"/>
      <c r="F396" s="86"/>
      <c r="G396" s="115"/>
      <c r="H396" s="105"/>
      <c r="I396" s="105"/>
      <c r="J396" s="86"/>
      <c r="K396" s="86"/>
      <c r="L396" s="115"/>
      <c r="M396" s="105"/>
      <c r="N396" s="105"/>
      <c r="O396" s="86"/>
      <c r="P396" s="86"/>
    </row>
    <row r="397" spans="3:16" s="25" customFormat="1" ht="12.75" customHeight="1" x14ac:dyDescent="0.2">
      <c r="C397" s="82"/>
      <c r="D397" s="82"/>
      <c r="E397" s="86"/>
      <c r="F397" s="86"/>
      <c r="G397" s="115"/>
      <c r="H397" s="105"/>
      <c r="I397" s="105"/>
      <c r="J397" s="86"/>
      <c r="K397" s="86"/>
      <c r="L397" s="115"/>
      <c r="M397" s="105"/>
      <c r="N397" s="105"/>
      <c r="O397" s="86"/>
      <c r="P397" s="86"/>
    </row>
    <row r="398" spans="3:16" s="25" customFormat="1" ht="12.75" customHeight="1" x14ac:dyDescent="0.2">
      <c r="C398" s="82"/>
      <c r="D398" s="82"/>
      <c r="E398" s="86"/>
      <c r="F398" s="86"/>
      <c r="G398" s="115"/>
      <c r="H398" s="105"/>
      <c r="I398" s="105"/>
      <c r="J398" s="86"/>
      <c r="K398" s="86"/>
      <c r="L398" s="115"/>
      <c r="M398" s="105"/>
      <c r="N398" s="105"/>
      <c r="O398" s="86"/>
      <c r="P398" s="86"/>
    </row>
    <row r="399" spans="3:16" s="25" customFormat="1" ht="12.75" customHeight="1" x14ac:dyDescent="0.2">
      <c r="C399" s="82"/>
      <c r="D399" s="82"/>
      <c r="E399" s="86"/>
      <c r="F399" s="86"/>
      <c r="G399" s="115"/>
      <c r="H399" s="105"/>
      <c r="I399" s="105"/>
      <c r="J399" s="86"/>
      <c r="K399" s="86"/>
      <c r="L399" s="115"/>
      <c r="M399" s="105"/>
      <c r="N399" s="105"/>
      <c r="O399" s="86"/>
      <c r="P399" s="86"/>
    </row>
    <row r="400" spans="3:16" s="25" customFormat="1" ht="12.75" customHeight="1" x14ac:dyDescent="0.2">
      <c r="C400" s="82"/>
      <c r="D400" s="82"/>
      <c r="E400" s="86"/>
      <c r="F400" s="86"/>
      <c r="G400" s="115"/>
      <c r="H400" s="105"/>
      <c r="I400" s="105"/>
      <c r="J400" s="86"/>
      <c r="K400" s="86"/>
      <c r="L400" s="115"/>
      <c r="M400" s="105"/>
      <c r="N400" s="105"/>
      <c r="O400" s="86"/>
      <c r="P400" s="86"/>
    </row>
    <row r="401" spans="3:16" s="25" customFormat="1" ht="12.75" customHeight="1" x14ac:dyDescent="0.2">
      <c r="C401" s="82"/>
      <c r="D401" s="82"/>
      <c r="E401" s="86"/>
      <c r="F401" s="86"/>
      <c r="G401" s="115"/>
      <c r="H401" s="105"/>
      <c r="I401" s="105"/>
      <c r="J401" s="86"/>
      <c r="K401" s="86"/>
      <c r="L401" s="115"/>
      <c r="M401" s="105"/>
      <c r="N401" s="105"/>
      <c r="O401" s="86"/>
      <c r="P401" s="86"/>
    </row>
    <row r="402" spans="3:16" s="25" customFormat="1" ht="12.75" customHeight="1" x14ac:dyDescent="0.2">
      <c r="C402" s="82"/>
      <c r="D402" s="82"/>
      <c r="E402" s="86"/>
      <c r="F402" s="86"/>
      <c r="G402" s="115"/>
      <c r="H402" s="105"/>
      <c r="I402" s="105"/>
      <c r="J402" s="86"/>
      <c r="K402" s="86"/>
      <c r="L402" s="115"/>
      <c r="M402" s="105"/>
      <c r="N402" s="105"/>
      <c r="O402" s="86"/>
      <c r="P402" s="86"/>
    </row>
    <row r="403" spans="3:16" s="25" customFormat="1" ht="12.75" customHeight="1" x14ac:dyDescent="0.2">
      <c r="C403" s="82"/>
      <c r="D403" s="82"/>
      <c r="E403" s="86"/>
      <c r="F403" s="86"/>
      <c r="G403" s="115"/>
      <c r="H403" s="105"/>
      <c r="I403" s="105"/>
      <c r="J403" s="86"/>
      <c r="K403" s="86"/>
      <c r="L403" s="115"/>
      <c r="M403" s="105"/>
      <c r="N403" s="105"/>
      <c r="O403" s="86"/>
      <c r="P403" s="86"/>
    </row>
    <row r="404" spans="3:16" s="25" customFormat="1" ht="12.75" customHeight="1" x14ac:dyDescent="0.2">
      <c r="C404" s="82"/>
      <c r="D404" s="82"/>
      <c r="E404" s="86"/>
      <c r="F404" s="86"/>
      <c r="G404" s="115"/>
      <c r="H404" s="105"/>
      <c r="I404" s="105"/>
      <c r="J404" s="86"/>
      <c r="K404" s="86"/>
      <c r="L404" s="115"/>
      <c r="M404" s="105"/>
      <c r="N404" s="105"/>
      <c r="O404" s="86"/>
      <c r="P404" s="86"/>
    </row>
    <row r="405" spans="3:16" s="25" customFormat="1" ht="12.75" customHeight="1" x14ac:dyDescent="0.2">
      <c r="C405" s="82"/>
      <c r="D405" s="82"/>
      <c r="E405" s="86"/>
      <c r="F405" s="86"/>
      <c r="G405" s="115"/>
      <c r="H405" s="105"/>
      <c r="I405" s="105"/>
      <c r="J405" s="86"/>
      <c r="K405" s="86"/>
      <c r="L405" s="115"/>
      <c r="M405" s="105"/>
      <c r="N405" s="105"/>
      <c r="O405" s="86"/>
      <c r="P405" s="86"/>
    </row>
    <row r="406" spans="3:16" s="25" customFormat="1" ht="12.75" customHeight="1" x14ac:dyDescent="0.2">
      <c r="C406" s="82"/>
      <c r="D406" s="82"/>
      <c r="E406" s="86"/>
      <c r="F406" s="86"/>
      <c r="G406" s="115"/>
      <c r="H406" s="105"/>
      <c r="I406" s="105"/>
      <c r="J406" s="86"/>
      <c r="K406" s="86"/>
      <c r="L406" s="115"/>
      <c r="M406" s="105"/>
      <c r="N406" s="105"/>
      <c r="O406" s="86"/>
      <c r="P406" s="86"/>
    </row>
    <row r="407" spans="3:16" s="25" customFormat="1" ht="12.75" customHeight="1" x14ac:dyDescent="0.2">
      <c r="C407" s="82"/>
      <c r="D407" s="82"/>
      <c r="E407" s="86"/>
      <c r="F407" s="86"/>
      <c r="G407" s="115"/>
      <c r="H407" s="105"/>
      <c r="I407" s="105"/>
      <c r="J407" s="86"/>
      <c r="K407" s="86"/>
      <c r="L407" s="115"/>
      <c r="M407" s="105"/>
      <c r="N407" s="105"/>
      <c r="O407" s="86"/>
      <c r="P407" s="86"/>
    </row>
    <row r="408" spans="3:16" s="25" customFormat="1" ht="12.75" customHeight="1" x14ac:dyDescent="0.2">
      <c r="C408" s="82"/>
      <c r="D408" s="82"/>
      <c r="E408" s="86"/>
      <c r="F408" s="86"/>
      <c r="G408" s="115"/>
      <c r="H408" s="105"/>
      <c r="I408" s="105"/>
      <c r="J408" s="86"/>
      <c r="K408" s="86"/>
      <c r="L408" s="115"/>
      <c r="M408" s="105"/>
      <c r="N408" s="105"/>
      <c r="O408" s="86"/>
      <c r="P408" s="86"/>
    </row>
    <row r="409" spans="3:16" s="25" customFormat="1" ht="12.75" customHeight="1" x14ac:dyDescent="0.2">
      <c r="C409" s="82"/>
      <c r="D409" s="82"/>
      <c r="E409" s="86"/>
      <c r="F409" s="86"/>
      <c r="G409" s="115"/>
      <c r="H409" s="105"/>
      <c r="I409" s="105"/>
      <c r="J409" s="86"/>
      <c r="K409" s="86"/>
      <c r="L409" s="115"/>
      <c r="M409" s="105"/>
      <c r="N409" s="105"/>
      <c r="O409" s="86"/>
      <c r="P409" s="86"/>
    </row>
    <row r="410" spans="3:16" s="25" customFormat="1" ht="12.75" customHeight="1" x14ac:dyDescent="0.2">
      <c r="C410" s="82"/>
      <c r="D410" s="82"/>
      <c r="E410" s="86"/>
      <c r="F410" s="86"/>
      <c r="G410" s="115"/>
      <c r="H410" s="105"/>
      <c r="I410" s="105"/>
      <c r="J410" s="86"/>
      <c r="K410" s="86"/>
      <c r="L410" s="115"/>
      <c r="M410" s="105"/>
      <c r="N410" s="105"/>
      <c r="O410" s="86"/>
      <c r="P410" s="86"/>
    </row>
    <row r="411" spans="3:16" s="25" customFormat="1" ht="12.75" customHeight="1" x14ac:dyDescent="0.2">
      <c r="C411" s="82"/>
      <c r="D411" s="82"/>
      <c r="E411" s="86"/>
      <c r="F411" s="86"/>
      <c r="G411" s="115"/>
      <c r="H411" s="105"/>
      <c r="I411" s="105"/>
      <c r="J411" s="86"/>
      <c r="K411" s="86"/>
      <c r="L411" s="115"/>
      <c r="M411" s="105"/>
      <c r="N411" s="105"/>
      <c r="O411" s="86"/>
      <c r="P411" s="86"/>
    </row>
    <row r="412" spans="3:16" s="25" customFormat="1" ht="12.75" customHeight="1" x14ac:dyDescent="0.2">
      <c r="C412" s="82"/>
      <c r="D412" s="82"/>
      <c r="E412" s="86"/>
      <c r="F412" s="86"/>
      <c r="G412" s="115"/>
      <c r="H412" s="105"/>
      <c r="I412" s="105"/>
      <c r="J412" s="86"/>
      <c r="K412" s="86"/>
      <c r="L412" s="115"/>
      <c r="M412" s="105"/>
      <c r="N412" s="105"/>
      <c r="O412" s="86"/>
      <c r="P412" s="86"/>
    </row>
    <row r="413" spans="3:16" s="25" customFormat="1" ht="12.75" customHeight="1" x14ac:dyDescent="0.2">
      <c r="C413" s="82"/>
      <c r="D413" s="82"/>
      <c r="E413" s="86"/>
      <c r="F413" s="86"/>
      <c r="G413" s="115"/>
      <c r="H413" s="105"/>
      <c r="I413" s="105"/>
      <c r="J413" s="86"/>
      <c r="K413" s="86"/>
      <c r="L413" s="115"/>
      <c r="M413" s="105"/>
      <c r="N413" s="105"/>
      <c r="O413" s="86"/>
      <c r="P413" s="86"/>
    </row>
    <row r="414" spans="3:16" s="25" customFormat="1" ht="12.75" customHeight="1" x14ac:dyDescent="0.2">
      <c r="C414" s="82"/>
      <c r="D414" s="82"/>
      <c r="E414" s="86"/>
      <c r="F414" s="86"/>
      <c r="G414" s="115"/>
      <c r="H414" s="105"/>
      <c r="I414" s="105"/>
      <c r="J414" s="86"/>
      <c r="K414" s="86"/>
      <c r="L414" s="115"/>
      <c r="M414" s="105"/>
      <c r="N414" s="105"/>
      <c r="O414" s="86"/>
      <c r="P414" s="86"/>
    </row>
    <row r="415" spans="3:16" s="25" customFormat="1" ht="12.75" customHeight="1" x14ac:dyDescent="0.2">
      <c r="C415" s="82"/>
      <c r="D415" s="82"/>
      <c r="E415" s="86"/>
      <c r="F415" s="86"/>
      <c r="G415" s="115"/>
      <c r="H415" s="105"/>
      <c r="I415" s="105"/>
      <c r="J415" s="86"/>
      <c r="K415" s="86"/>
      <c r="L415" s="115"/>
      <c r="M415" s="105"/>
      <c r="N415" s="105"/>
      <c r="O415" s="86"/>
      <c r="P415" s="86"/>
    </row>
    <row r="416" spans="3:16" s="25" customFormat="1" ht="12.75" customHeight="1" x14ac:dyDescent="0.2">
      <c r="C416" s="82"/>
      <c r="D416" s="82"/>
      <c r="E416" s="86"/>
      <c r="F416" s="86"/>
      <c r="G416" s="115"/>
      <c r="H416" s="105"/>
      <c r="I416" s="105"/>
      <c r="J416" s="86"/>
      <c r="K416" s="86"/>
      <c r="L416" s="115"/>
      <c r="M416" s="105"/>
      <c r="N416" s="105"/>
      <c r="O416" s="86"/>
      <c r="P416" s="86"/>
    </row>
    <row r="417" spans="3:16" s="25" customFormat="1" ht="12.75" customHeight="1" x14ac:dyDescent="0.2">
      <c r="C417" s="82"/>
      <c r="D417" s="82"/>
      <c r="E417" s="86"/>
      <c r="F417" s="86"/>
      <c r="G417" s="115"/>
      <c r="H417" s="105"/>
      <c r="I417" s="105"/>
      <c r="J417" s="86"/>
      <c r="K417" s="86"/>
      <c r="L417" s="115"/>
      <c r="M417" s="105"/>
      <c r="N417" s="105"/>
      <c r="O417" s="86"/>
      <c r="P417" s="86"/>
    </row>
    <row r="418" spans="3:16" s="25" customFormat="1" ht="12.75" customHeight="1" x14ac:dyDescent="0.2">
      <c r="C418" s="82"/>
      <c r="D418" s="82"/>
      <c r="E418" s="86"/>
      <c r="F418" s="86"/>
      <c r="G418" s="115"/>
      <c r="H418" s="105"/>
      <c r="I418" s="105"/>
      <c r="J418" s="86"/>
      <c r="K418" s="86"/>
      <c r="L418" s="115"/>
      <c r="M418" s="105"/>
      <c r="N418" s="105"/>
      <c r="O418" s="86"/>
      <c r="P418" s="86"/>
    </row>
    <row r="419" spans="3:16" s="25" customFormat="1" ht="12.75" customHeight="1" x14ac:dyDescent="0.2">
      <c r="C419" s="82"/>
      <c r="D419" s="82"/>
      <c r="E419" s="86"/>
      <c r="F419" s="86"/>
      <c r="G419" s="115"/>
      <c r="H419" s="105"/>
      <c r="I419" s="105"/>
      <c r="J419" s="86"/>
      <c r="K419" s="86"/>
      <c r="L419" s="115"/>
      <c r="M419" s="105"/>
      <c r="N419" s="105"/>
      <c r="O419" s="86"/>
      <c r="P419" s="86"/>
    </row>
    <row r="420" spans="3:16" s="25" customFormat="1" ht="12.75" customHeight="1" x14ac:dyDescent="0.2">
      <c r="C420" s="82"/>
      <c r="D420" s="82"/>
      <c r="E420" s="86"/>
      <c r="F420" s="86"/>
      <c r="G420" s="115"/>
      <c r="H420" s="105"/>
      <c r="I420" s="105"/>
      <c r="J420" s="86"/>
      <c r="K420" s="86"/>
      <c r="L420" s="115"/>
      <c r="M420" s="105"/>
      <c r="N420" s="105"/>
      <c r="O420" s="86"/>
      <c r="P420" s="86"/>
    </row>
    <row r="421" spans="3:16" s="25" customFormat="1" ht="12.75" customHeight="1" x14ac:dyDescent="0.2">
      <c r="C421" s="82"/>
      <c r="D421" s="82"/>
      <c r="E421" s="86"/>
      <c r="F421" s="86"/>
      <c r="G421" s="115"/>
      <c r="H421" s="105"/>
      <c r="I421" s="105"/>
      <c r="J421" s="86"/>
      <c r="K421" s="86"/>
      <c r="L421" s="115"/>
      <c r="M421" s="105"/>
      <c r="N421" s="105"/>
      <c r="O421" s="86"/>
      <c r="P421" s="86"/>
    </row>
    <row r="422" spans="3:16" s="25" customFormat="1" ht="12.75" customHeight="1" x14ac:dyDescent="0.2">
      <c r="C422" s="82"/>
      <c r="D422" s="82"/>
      <c r="E422" s="86"/>
      <c r="F422" s="86"/>
      <c r="G422" s="115"/>
      <c r="H422" s="105"/>
      <c r="I422" s="105"/>
      <c r="J422" s="86"/>
      <c r="K422" s="86"/>
      <c r="L422" s="115"/>
      <c r="M422" s="105"/>
      <c r="N422" s="105"/>
      <c r="O422" s="86"/>
      <c r="P422" s="86"/>
    </row>
    <row r="423" spans="3:16" s="25" customFormat="1" ht="12.75" customHeight="1" x14ac:dyDescent="0.2">
      <c r="C423" s="82"/>
      <c r="D423" s="82"/>
      <c r="E423" s="86"/>
      <c r="F423" s="86"/>
      <c r="G423" s="115"/>
      <c r="H423" s="105"/>
      <c r="I423" s="105"/>
      <c r="J423" s="86"/>
      <c r="K423" s="86"/>
      <c r="L423" s="115"/>
      <c r="M423" s="105"/>
      <c r="N423" s="105"/>
      <c r="O423" s="86"/>
      <c r="P423" s="86"/>
    </row>
    <row r="424" spans="3:16" s="25" customFormat="1" ht="12.75" customHeight="1" x14ac:dyDescent="0.2">
      <c r="C424" s="82"/>
      <c r="D424" s="82"/>
      <c r="E424" s="86"/>
      <c r="F424" s="86"/>
      <c r="G424" s="115"/>
      <c r="H424" s="105"/>
      <c r="I424" s="105"/>
      <c r="J424" s="86"/>
      <c r="K424" s="86"/>
      <c r="L424" s="115"/>
      <c r="M424" s="105"/>
      <c r="N424" s="105"/>
      <c r="O424" s="86"/>
      <c r="P424" s="86"/>
    </row>
    <row r="425" spans="3:16" s="25" customFormat="1" ht="12.75" customHeight="1" x14ac:dyDescent="0.2">
      <c r="C425" s="82"/>
      <c r="D425" s="82"/>
      <c r="E425" s="86"/>
      <c r="F425" s="86"/>
      <c r="G425" s="115"/>
      <c r="H425" s="105"/>
      <c r="I425" s="105"/>
      <c r="J425" s="86"/>
      <c r="K425" s="86"/>
      <c r="L425" s="115"/>
      <c r="M425" s="105"/>
      <c r="N425" s="105"/>
      <c r="O425" s="86"/>
      <c r="P425" s="86"/>
    </row>
    <row r="426" spans="3:16" s="25" customFormat="1" ht="12.75" customHeight="1" x14ac:dyDescent="0.2">
      <c r="C426" s="82"/>
      <c r="D426" s="82"/>
      <c r="E426" s="86"/>
      <c r="F426" s="86"/>
      <c r="G426" s="115"/>
      <c r="H426" s="105"/>
      <c r="I426" s="105"/>
      <c r="J426" s="86"/>
      <c r="K426" s="86"/>
      <c r="L426" s="115"/>
      <c r="M426" s="105"/>
      <c r="N426" s="105"/>
      <c r="O426" s="86"/>
      <c r="P426" s="86"/>
    </row>
    <row r="427" spans="3:16" s="25" customFormat="1" ht="12.75" customHeight="1" x14ac:dyDescent="0.2">
      <c r="C427" s="82"/>
      <c r="D427" s="82"/>
      <c r="E427" s="86"/>
      <c r="F427" s="86"/>
      <c r="G427" s="115"/>
      <c r="H427" s="105"/>
      <c r="I427" s="105"/>
      <c r="J427" s="86"/>
      <c r="K427" s="86"/>
      <c r="L427" s="115"/>
      <c r="M427" s="105"/>
      <c r="N427" s="105"/>
      <c r="O427" s="86"/>
      <c r="P427" s="86"/>
    </row>
    <row r="428" spans="3:16" s="25" customFormat="1" ht="12.75" customHeight="1" x14ac:dyDescent="0.2">
      <c r="C428" s="82"/>
      <c r="D428" s="82"/>
      <c r="E428" s="86"/>
      <c r="F428" s="86"/>
      <c r="G428" s="115"/>
      <c r="H428" s="105"/>
      <c r="I428" s="105"/>
      <c r="J428" s="86"/>
      <c r="K428" s="86"/>
      <c r="L428" s="115"/>
      <c r="M428" s="105"/>
      <c r="N428" s="105"/>
      <c r="O428" s="86"/>
      <c r="P428" s="86"/>
    </row>
    <row r="429" spans="3:16" s="25" customFormat="1" ht="12.75" customHeight="1" x14ac:dyDescent="0.2">
      <c r="C429" s="82"/>
      <c r="D429" s="82"/>
      <c r="E429" s="86"/>
      <c r="F429" s="86"/>
      <c r="G429" s="115"/>
      <c r="H429" s="105"/>
      <c r="I429" s="105"/>
      <c r="J429" s="86"/>
      <c r="K429" s="86"/>
      <c r="L429" s="115"/>
      <c r="M429" s="105"/>
      <c r="N429" s="105"/>
      <c r="O429" s="86"/>
      <c r="P429" s="86"/>
    </row>
    <row r="430" spans="3:16" s="25" customFormat="1" ht="12.75" customHeight="1" x14ac:dyDescent="0.2">
      <c r="C430" s="82"/>
      <c r="D430" s="82"/>
      <c r="E430" s="86"/>
      <c r="F430" s="86"/>
      <c r="G430" s="115"/>
      <c r="H430" s="105"/>
      <c r="I430" s="105"/>
      <c r="J430" s="86"/>
      <c r="K430" s="86"/>
      <c r="L430" s="115"/>
      <c r="M430" s="105"/>
      <c r="N430" s="105"/>
      <c r="O430" s="86"/>
      <c r="P430" s="86"/>
    </row>
    <row r="431" spans="3:16" s="25" customFormat="1" ht="12.75" customHeight="1" x14ac:dyDescent="0.2">
      <c r="C431" s="82"/>
      <c r="D431" s="82"/>
      <c r="E431" s="86"/>
      <c r="F431" s="86"/>
      <c r="G431" s="115"/>
      <c r="H431" s="105"/>
      <c r="I431" s="105"/>
      <c r="J431" s="86"/>
      <c r="K431" s="86"/>
      <c r="L431" s="115"/>
      <c r="M431" s="105"/>
      <c r="N431" s="105"/>
      <c r="O431" s="86"/>
      <c r="P431" s="86"/>
    </row>
    <row r="432" spans="3:16" s="25" customFormat="1" ht="12.75" customHeight="1" x14ac:dyDescent="0.2">
      <c r="C432" s="82"/>
      <c r="D432" s="82"/>
      <c r="E432" s="86"/>
      <c r="F432" s="86"/>
      <c r="G432" s="115"/>
      <c r="H432" s="105"/>
      <c r="I432" s="105"/>
      <c r="J432" s="86"/>
      <c r="K432" s="86"/>
      <c r="L432" s="115"/>
      <c r="M432" s="105"/>
      <c r="N432" s="105"/>
      <c r="O432" s="86"/>
      <c r="P432" s="86"/>
    </row>
    <row r="433" spans="3:16" s="25" customFormat="1" ht="12.75" customHeight="1" x14ac:dyDescent="0.2">
      <c r="C433" s="82"/>
      <c r="D433" s="82"/>
      <c r="E433" s="86"/>
      <c r="F433" s="86"/>
      <c r="G433" s="115"/>
      <c r="H433" s="105"/>
      <c r="I433" s="105"/>
      <c r="J433" s="86"/>
      <c r="K433" s="86"/>
      <c r="L433" s="115"/>
      <c r="M433" s="105"/>
      <c r="N433" s="105"/>
      <c r="O433" s="86"/>
      <c r="P433" s="86"/>
    </row>
    <row r="434" spans="3:16" s="25" customFormat="1" ht="12.75" customHeight="1" x14ac:dyDescent="0.2">
      <c r="C434" s="82"/>
      <c r="D434" s="82"/>
      <c r="E434" s="86"/>
      <c r="F434" s="86"/>
      <c r="G434" s="115"/>
      <c r="H434" s="105"/>
      <c r="I434" s="105"/>
      <c r="J434" s="86"/>
      <c r="K434" s="86"/>
      <c r="L434" s="115"/>
      <c r="M434" s="105"/>
      <c r="N434" s="105"/>
      <c r="O434" s="86"/>
      <c r="P434" s="86"/>
    </row>
    <row r="435" spans="3:16" s="25" customFormat="1" ht="12.75" customHeight="1" x14ac:dyDescent="0.2">
      <c r="C435" s="82"/>
      <c r="D435" s="82"/>
      <c r="E435" s="86"/>
      <c r="F435" s="86"/>
      <c r="G435" s="115"/>
      <c r="H435" s="105"/>
      <c r="I435" s="105"/>
      <c r="J435" s="86"/>
      <c r="K435" s="86"/>
      <c r="L435" s="115"/>
      <c r="M435" s="105"/>
      <c r="N435" s="105"/>
      <c r="O435" s="86"/>
      <c r="P435" s="86"/>
    </row>
    <row r="436" spans="3:16" s="25" customFormat="1" ht="12.75" customHeight="1" x14ac:dyDescent="0.2">
      <c r="C436" s="82"/>
      <c r="D436" s="82"/>
      <c r="E436" s="86"/>
      <c r="F436" s="86"/>
      <c r="G436" s="115"/>
      <c r="H436" s="105"/>
      <c r="I436" s="105"/>
      <c r="J436" s="86"/>
      <c r="K436" s="86"/>
      <c r="L436" s="115"/>
      <c r="M436" s="105"/>
      <c r="N436" s="105"/>
      <c r="O436" s="86"/>
      <c r="P436" s="86"/>
    </row>
    <row r="437" spans="3:16" s="25" customFormat="1" ht="12.75" customHeight="1" x14ac:dyDescent="0.2">
      <c r="C437" s="82"/>
      <c r="D437" s="82"/>
      <c r="E437" s="86"/>
      <c r="F437" s="86"/>
      <c r="G437" s="115"/>
      <c r="H437" s="105"/>
      <c r="I437" s="105"/>
      <c r="J437" s="86"/>
      <c r="K437" s="86"/>
      <c r="L437" s="115"/>
      <c r="M437" s="105"/>
      <c r="N437" s="105"/>
      <c r="O437" s="86"/>
      <c r="P437" s="86"/>
    </row>
    <row r="438" spans="3:16" s="25" customFormat="1" ht="12.75" customHeight="1" x14ac:dyDescent="0.2">
      <c r="C438" s="82"/>
      <c r="D438" s="82"/>
      <c r="E438" s="86"/>
      <c r="F438" s="86"/>
      <c r="G438" s="115"/>
      <c r="H438" s="105"/>
      <c r="I438" s="105"/>
      <c r="J438" s="86"/>
      <c r="K438" s="86"/>
      <c r="L438" s="115"/>
      <c r="M438" s="105"/>
      <c r="N438" s="105"/>
      <c r="O438" s="86"/>
      <c r="P438" s="86"/>
    </row>
    <row r="439" spans="3:16" s="25" customFormat="1" ht="12.75" customHeight="1" x14ac:dyDescent="0.2">
      <c r="C439" s="82"/>
      <c r="D439" s="82"/>
      <c r="E439" s="86"/>
      <c r="F439" s="86"/>
      <c r="G439" s="115"/>
      <c r="H439" s="105"/>
      <c r="I439" s="105"/>
      <c r="J439" s="86"/>
      <c r="K439" s="86"/>
      <c r="L439" s="115"/>
      <c r="M439" s="105"/>
      <c r="N439" s="105"/>
      <c r="O439" s="86"/>
      <c r="P439" s="86"/>
    </row>
    <row r="440" spans="3:16" s="25" customFormat="1" ht="12.75" customHeight="1" x14ac:dyDescent="0.2">
      <c r="C440" s="82"/>
      <c r="D440" s="82"/>
      <c r="E440" s="86"/>
      <c r="F440" s="86"/>
      <c r="G440" s="115"/>
      <c r="H440" s="105"/>
      <c r="I440" s="105"/>
      <c r="J440" s="86"/>
      <c r="K440" s="86"/>
      <c r="L440" s="115"/>
      <c r="M440" s="105"/>
      <c r="N440" s="105"/>
      <c r="O440" s="86"/>
      <c r="P440" s="86"/>
    </row>
    <row r="441" spans="3:16" s="25" customFormat="1" ht="12.75" customHeight="1" x14ac:dyDescent="0.2">
      <c r="C441" s="82"/>
      <c r="D441" s="82"/>
      <c r="E441" s="86"/>
      <c r="F441" s="86"/>
      <c r="G441" s="115"/>
      <c r="H441" s="105"/>
      <c r="I441" s="105"/>
      <c r="J441" s="86"/>
      <c r="K441" s="86"/>
      <c r="L441" s="115"/>
      <c r="M441" s="105"/>
      <c r="N441" s="105"/>
      <c r="O441" s="86"/>
      <c r="P441" s="86"/>
    </row>
    <row r="442" spans="3:16" s="25" customFormat="1" ht="12.75" customHeight="1" x14ac:dyDescent="0.2">
      <c r="C442" s="82"/>
      <c r="D442" s="82"/>
      <c r="E442" s="86"/>
      <c r="F442" s="86"/>
      <c r="G442" s="115"/>
      <c r="H442" s="105"/>
      <c r="I442" s="105"/>
      <c r="J442" s="86"/>
      <c r="K442" s="86"/>
      <c r="L442" s="115"/>
      <c r="M442" s="105"/>
      <c r="N442" s="105"/>
      <c r="O442" s="86"/>
      <c r="P442" s="86"/>
    </row>
    <row r="443" spans="3:16" s="25" customFormat="1" ht="12.75" customHeight="1" x14ac:dyDescent="0.2">
      <c r="C443" s="82"/>
      <c r="D443" s="82"/>
      <c r="E443" s="86"/>
      <c r="F443" s="86"/>
      <c r="G443" s="115"/>
      <c r="H443" s="105"/>
      <c r="I443" s="105"/>
      <c r="J443" s="86"/>
      <c r="K443" s="86"/>
      <c r="L443" s="115"/>
      <c r="M443" s="105"/>
      <c r="N443" s="105"/>
      <c r="O443" s="86"/>
      <c r="P443" s="86"/>
    </row>
    <row r="444" spans="3:16" s="25" customFormat="1" ht="12.75" customHeight="1" x14ac:dyDescent="0.2">
      <c r="C444" s="82"/>
      <c r="D444" s="82"/>
      <c r="E444" s="86"/>
      <c r="F444" s="86"/>
      <c r="G444" s="115"/>
      <c r="H444" s="105"/>
      <c r="I444" s="105"/>
      <c r="J444" s="86"/>
      <c r="K444" s="86"/>
      <c r="L444" s="115"/>
      <c r="M444" s="105"/>
      <c r="N444" s="105"/>
      <c r="O444" s="86"/>
      <c r="P444" s="86"/>
    </row>
    <row r="445" spans="3:16" s="25" customFormat="1" ht="12.75" customHeight="1" x14ac:dyDescent="0.2">
      <c r="C445" s="82"/>
      <c r="D445" s="82"/>
      <c r="E445" s="86"/>
      <c r="F445" s="86"/>
      <c r="G445" s="115"/>
      <c r="H445" s="105"/>
      <c r="I445" s="105"/>
      <c r="J445" s="86"/>
      <c r="K445" s="86"/>
      <c r="L445" s="115"/>
      <c r="M445" s="105"/>
      <c r="N445" s="105"/>
      <c r="O445" s="86"/>
      <c r="P445" s="86"/>
    </row>
    <row r="446" spans="3:16" s="25" customFormat="1" ht="12.75" customHeight="1" x14ac:dyDescent="0.2">
      <c r="C446" s="82"/>
      <c r="D446" s="82"/>
      <c r="E446" s="86"/>
      <c r="F446" s="86"/>
      <c r="G446" s="115"/>
      <c r="H446" s="105"/>
      <c r="I446" s="105"/>
      <c r="J446" s="86"/>
      <c r="K446" s="86"/>
      <c r="L446" s="115"/>
      <c r="M446" s="105"/>
      <c r="N446" s="105"/>
      <c r="O446" s="86"/>
      <c r="P446" s="86"/>
    </row>
    <row r="447" spans="3:16" s="25" customFormat="1" ht="12.75" customHeight="1" x14ac:dyDescent="0.2">
      <c r="C447" s="82"/>
      <c r="D447" s="82"/>
      <c r="E447" s="86"/>
      <c r="F447" s="86"/>
      <c r="G447" s="115"/>
      <c r="H447" s="105"/>
      <c r="I447" s="105"/>
      <c r="J447" s="86"/>
      <c r="K447" s="86"/>
      <c r="L447" s="115"/>
      <c r="M447" s="105"/>
      <c r="N447" s="105"/>
      <c r="O447" s="86"/>
      <c r="P447" s="86"/>
    </row>
    <row r="448" spans="3:16" s="25" customFormat="1" ht="12.75" customHeight="1" x14ac:dyDescent="0.2">
      <c r="C448" s="82"/>
      <c r="D448" s="82"/>
      <c r="E448" s="86"/>
      <c r="F448" s="86"/>
      <c r="G448" s="115"/>
      <c r="H448" s="105"/>
      <c r="I448" s="105"/>
      <c r="J448" s="86"/>
      <c r="K448" s="86"/>
      <c r="L448" s="115"/>
      <c r="M448" s="105"/>
      <c r="N448" s="105"/>
      <c r="O448" s="86"/>
      <c r="P448" s="86"/>
    </row>
    <row r="449" spans="3:16" s="25" customFormat="1" ht="12.75" customHeight="1" x14ac:dyDescent="0.2">
      <c r="C449" s="82"/>
      <c r="D449" s="82"/>
      <c r="E449" s="86"/>
      <c r="F449" s="86"/>
      <c r="G449" s="115"/>
      <c r="H449" s="105"/>
      <c r="I449" s="105"/>
      <c r="J449" s="86"/>
      <c r="K449" s="86"/>
      <c r="L449" s="115"/>
      <c r="M449" s="105"/>
      <c r="N449" s="105"/>
      <c r="O449" s="86"/>
      <c r="P449" s="86"/>
    </row>
    <row r="450" spans="3:16" s="25" customFormat="1" ht="12.75" customHeight="1" x14ac:dyDescent="0.2">
      <c r="C450" s="82"/>
      <c r="D450" s="82"/>
      <c r="E450" s="86"/>
      <c r="F450" s="86"/>
      <c r="G450" s="115"/>
      <c r="H450" s="105"/>
      <c r="I450" s="105"/>
      <c r="J450" s="86"/>
      <c r="K450" s="86"/>
      <c r="L450" s="115"/>
      <c r="M450" s="105"/>
      <c r="N450" s="105"/>
      <c r="O450" s="86"/>
      <c r="P450" s="86"/>
    </row>
    <row r="451" spans="3:16" s="25" customFormat="1" ht="12.75" customHeight="1" x14ac:dyDescent="0.2">
      <c r="C451" s="82"/>
      <c r="D451" s="82"/>
      <c r="E451" s="86"/>
      <c r="F451" s="86"/>
      <c r="G451" s="115"/>
      <c r="H451" s="105"/>
      <c r="I451" s="105"/>
      <c r="J451" s="86"/>
      <c r="K451" s="86"/>
      <c r="L451" s="115"/>
      <c r="M451" s="105"/>
      <c r="N451" s="105"/>
      <c r="O451" s="86"/>
      <c r="P451" s="86"/>
    </row>
    <row r="452" spans="3:16" s="25" customFormat="1" ht="12.75" customHeight="1" x14ac:dyDescent="0.2">
      <c r="C452" s="82"/>
      <c r="D452" s="82"/>
      <c r="E452" s="86"/>
      <c r="F452" s="86"/>
      <c r="G452" s="115"/>
      <c r="H452" s="105"/>
      <c r="I452" s="105"/>
      <c r="J452" s="86"/>
      <c r="K452" s="86"/>
      <c r="L452" s="115"/>
      <c r="M452" s="105"/>
      <c r="N452" s="105"/>
      <c r="O452" s="86"/>
      <c r="P452" s="86"/>
    </row>
    <row r="453" spans="3:16" s="25" customFormat="1" ht="12.75" customHeight="1" x14ac:dyDescent="0.2">
      <c r="C453" s="82"/>
      <c r="D453" s="82"/>
      <c r="E453" s="86"/>
      <c r="F453" s="86"/>
      <c r="G453" s="115"/>
      <c r="H453" s="105"/>
      <c r="I453" s="105"/>
      <c r="J453" s="86"/>
      <c r="K453" s="86"/>
      <c r="L453" s="115"/>
      <c r="M453" s="105"/>
      <c r="N453" s="105"/>
      <c r="O453" s="86"/>
      <c r="P453" s="86"/>
    </row>
    <row r="454" spans="3:16" s="25" customFormat="1" ht="12.75" customHeight="1" x14ac:dyDescent="0.2">
      <c r="C454" s="82"/>
      <c r="D454" s="82"/>
      <c r="E454" s="86"/>
      <c r="F454" s="86"/>
      <c r="G454" s="115"/>
      <c r="H454" s="105"/>
      <c r="I454" s="105"/>
      <c r="J454" s="86"/>
      <c r="K454" s="86"/>
      <c r="L454" s="115"/>
      <c r="M454" s="105"/>
      <c r="N454" s="105"/>
      <c r="O454" s="86"/>
      <c r="P454" s="86"/>
    </row>
    <row r="455" spans="3:16" s="25" customFormat="1" ht="12.75" customHeight="1" x14ac:dyDescent="0.2">
      <c r="C455" s="82"/>
      <c r="D455" s="82"/>
      <c r="E455" s="86"/>
      <c r="F455" s="86"/>
      <c r="G455" s="115"/>
      <c r="H455" s="105"/>
      <c r="I455" s="105"/>
      <c r="J455" s="86"/>
      <c r="K455" s="86"/>
      <c r="L455" s="115"/>
      <c r="M455" s="105"/>
      <c r="N455" s="105"/>
      <c r="O455" s="86"/>
      <c r="P455" s="86"/>
    </row>
    <row r="456" spans="3:16" s="25" customFormat="1" ht="12.75" customHeight="1" x14ac:dyDescent="0.2">
      <c r="C456" s="82"/>
      <c r="D456" s="82"/>
      <c r="E456" s="86"/>
      <c r="F456" s="86"/>
      <c r="G456" s="115"/>
      <c r="H456" s="105"/>
      <c r="I456" s="105"/>
      <c r="J456" s="86"/>
      <c r="K456" s="86"/>
      <c r="L456" s="115"/>
      <c r="M456" s="105"/>
      <c r="N456" s="105"/>
      <c r="O456" s="86"/>
      <c r="P456" s="86"/>
    </row>
    <row r="457" spans="3:16" s="25" customFormat="1" ht="12.75" customHeight="1" x14ac:dyDescent="0.2">
      <c r="C457" s="82"/>
      <c r="D457" s="82"/>
      <c r="E457" s="86"/>
      <c r="F457" s="86"/>
      <c r="G457" s="115"/>
      <c r="H457" s="105"/>
      <c r="I457" s="105"/>
      <c r="J457" s="86"/>
      <c r="K457" s="86"/>
      <c r="L457" s="115"/>
      <c r="M457" s="105"/>
      <c r="N457" s="105"/>
      <c r="O457" s="86"/>
      <c r="P457" s="86"/>
    </row>
    <row r="458" spans="3:16" s="25" customFormat="1" ht="12.75" customHeight="1" x14ac:dyDescent="0.2">
      <c r="C458" s="82"/>
      <c r="D458" s="82"/>
      <c r="E458" s="86"/>
      <c r="F458" s="86"/>
      <c r="G458" s="115"/>
      <c r="H458" s="105"/>
      <c r="I458" s="105"/>
      <c r="J458" s="86"/>
      <c r="K458" s="86"/>
      <c r="L458" s="115"/>
      <c r="M458" s="105"/>
      <c r="N458" s="105"/>
      <c r="O458" s="86"/>
      <c r="P458" s="86"/>
    </row>
    <row r="459" spans="3:16" s="25" customFormat="1" ht="12.75" customHeight="1" x14ac:dyDescent="0.2">
      <c r="C459" s="82"/>
      <c r="D459" s="82"/>
      <c r="E459" s="86"/>
      <c r="F459" s="86"/>
      <c r="G459" s="115"/>
      <c r="H459" s="105"/>
      <c r="I459" s="105"/>
      <c r="J459" s="86"/>
      <c r="K459" s="86"/>
      <c r="L459" s="115"/>
      <c r="M459" s="105"/>
      <c r="N459" s="105"/>
      <c r="O459" s="86"/>
      <c r="P459" s="86"/>
    </row>
    <row r="460" spans="3:16" s="25" customFormat="1" ht="12.75" customHeight="1" x14ac:dyDescent="0.2">
      <c r="C460" s="82"/>
      <c r="D460" s="82"/>
      <c r="E460" s="86"/>
      <c r="F460" s="86"/>
      <c r="G460" s="115"/>
      <c r="H460" s="105"/>
      <c r="I460" s="105"/>
      <c r="J460" s="86"/>
      <c r="K460" s="86"/>
      <c r="L460" s="115"/>
      <c r="M460" s="105"/>
      <c r="N460" s="105"/>
      <c r="O460" s="86"/>
      <c r="P460" s="86"/>
    </row>
    <row r="461" spans="3:16" s="25" customFormat="1" ht="12.75" customHeight="1" x14ac:dyDescent="0.2">
      <c r="C461" s="82"/>
      <c r="D461" s="82"/>
      <c r="E461" s="86"/>
      <c r="F461" s="86"/>
      <c r="G461" s="115"/>
      <c r="H461" s="105"/>
      <c r="I461" s="105"/>
      <c r="J461" s="86"/>
      <c r="K461" s="86"/>
      <c r="L461" s="115"/>
      <c r="M461" s="105"/>
      <c r="N461" s="105"/>
      <c r="O461" s="86"/>
      <c r="P461" s="86"/>
    </row>
    <row r="462" spans="3:16" s="25" customFormat="1" ht="12.75" customHeight="1" x14ac:dyDescent="0.2">
      <c r="C462" s="82"/>
      <c r="D462" s="82"/>
      <c r="E462" s="86"/>
      <c r="F462" s="86"/>
      <c r="G462" s="115"/>
      <c r="H462" s="105"/>
      <c r="I462" s="105"/>
      <c r="J462" s="86"/>
      <c r="K462" s="86"/>
      <c r="L462" s="115"/>
      <c r="M462" s="105"/>
      <c r="N462" s="105"/>
      <c r="O462" s="86"/>
      <c r="P462" s="86"/>
    </row>
    <row r="463" spans="3:16" s="25" customFormat="1" ht="12.75" customHeight="1" x14ac:dyDescent="0.2">
      <c r="C463" s="82"/>
      <c r="D463" s="82"/>
      <c r="E463" s="86"/>
      <c r="F463" s="86"/>
      <c r="G463" s="115"/>
      <c r="H463" s="105"/>
      <c r="I463" s="105"/>
      <c r="J463" s="86"/>
      <c r="K463" s="86"/>
      <c r="L463" s="115"/>
      <c r="M463" s="105"/>
      <c r="N463" s="105"/>
      <c r="O463" s="86"/>
      <c r="P463" s="86"/>
    </row>
    <row r="464" spans="3:16" s="25" customFormat="1" ht="12.75" customHeight="1" x14ac:dyDescent="0.2">
      <c r="C464" s="82"/>
      <c r="D464" s="82"/>
      <c r="E464" s="86"/>
      <c r="F464" s="86"/>
      <c r="G464" s="115"/>
      <c r="H464" s="105"/>
      <c r="I464" s="105"/>
      <c r="J464" s="86"/>
      <c r="K464" s="86"/>
      <c r="L464" s="115"/>
      <c r="M464" s="105"/>
      <c r="N464" s="105"/>
      <c r="O464" s="86"/>
      <c r="P464" s="86"/>
    </row>
    <row r="465" spans="3:16" s="25" customFormat="1" ht="12.75" customHeight="1" x14ac:dyDescent="0.2">
      <c r="C465" s="82"/>
      <c r="D465" s="82"/>
      <c r="E465" s="86"/>
      <c r="F465" s="86"/>
      <c r="G465" s="115"/>
      <c r="H465" s="105"/>
      <c r="I465" s="105"/>
      <c r="J465" s="86"/>
      <c r="K465" s="86"/>
      <c r="L465" s="115"/>
      <c r="M465" s="105"/>
      <c r="N465" s="105"/>
      <c r="O465" s="86"/>
      <c r="P465" s="86"/>
    </row>
    <row r="466" spans="3:16" s="25" customFormat="1" ht="12.75" customHeight="1" x14ac:dyDescent="0.2">
      <c r="C466" s="82"/>
      <c r="D466" s="82"/>
      <c r="E466" s="86"/>
      <c r="F466" s="86"/>
      <c r="G466" s="115"/>
      <c r="H466" s="105"/>
      <c r="I466" s="105"/>
      <c r="J466" s="86"/>
      <c r="K466" s="86"/>
      <c r="L466" s="115"/>
      <c r="M466" s="105"/>
      <c r="N466" s="105"/>
      <c r="O466" s="86"/>
      <c r="P466" s="86"/>
    </row>
    <row r="467" spans="3:16" s="25" customFormat="1" ht="12.75" customHeight="1" x14ac:dyDescent="0.2">
      <c r="C467" s="82"/>
      <c r="D467" s="82"/>
      <c r="E467" s="86"/>
      <c r="F467" s="86"/>
      <c r="G467" s="115"/>
      <c r="H467" s="105"/>
      <c r="I467" s="105"/>
      <c r="J467" s="86"/>
      <c r="K467" s="86"/>
      <c r="L467" s="115"/>
      <c r="M467" s="105"/>
      <c r="N467" s="105"/>
      <c r="O467" s="86"/>
      <c r="P467" s="86"/>
    </row>
    <row r="468" spans="3:16" s="25" customFormat="1" ht="12.75" customHeight="1" x14ac:dyDescent="0.2">
      <c r="C468" s="82"/>
      <c r="D468" s="82"/>
      <c r="E468" s="86"/>
      <c r="F468" s="86"/>
      <c r="G468" s="115"/>
      <c r="H468" s="105"/>
      <c r="I468" s="105"/>
      <c r="J468" s="86"/>
      <c r="K468" s="86"/>
      <c r="L468" s="115"/>
      <c r="M468" s="105"/>
      <c r="N468" s="105"/>
      <c r="O468" s="86"/>
      <c r="P468" s="86"/>
    </row>
    <row r="469" spans="3:16" s="25" customFormat="1" ht="12.75" customHeight="1" x14ac:dyDescent="0.2">
      <c r="C469" s="82"/>
      <c r="D469" s="82"/>
      <c r="E469" s="86"/>
      <c r="F469" s="86"/>
      <c r="G469" s="115"/>
      <c r="H469" s="105"/>
      <c r="I469" s="105"/>
      <c r="J469" s="86"/>
      <c r="K469" s="86"/>
      <c r="L469" s="115"/>
      <c r="M469" s="105"/>
      <c r="N469" s="105"/>
      <c r="O469" s="86"/>
      <c r="P469" s="86"/>
    </row>
    <row r="470" spans="3:16" s="25" customFormat="1" ht="12.75" customHeight="1" x14ac:dyDescent="0.2">
      <c r="C470" s="82"/>
      <c r="D470" s="82"/>
      <c r="E470" s="86"/>
      <c r="F470" s="86"/>
      <c r="G470" s="115"/>
      <c r="H470" s="105"/>
      <c r="I470" s="105"/>
      <c r="J470" s="86"/>
      <c r="K470" s="86"/>
      <c r="L470" s="115"/>
      <c r="M470" s="105"/>
      <c r="N470" s="105"/>
      <c r="O470" s="86"/>
      <c r="P470" s="86"/>
    </row>
    <row r="471" spans="3:16" s="25" customFormat="1" ht="12.75" customHeight="1" x14ac:dyDescent="0.2">
      <c r="C471" s="82"/>
      <c r="D471" s="82"/>
      <c r="E471" s="86"/>
      <c r="F471" s="86"/>
      <c r="G471" s="115"/>
      <c r="H471" s="105"/>
      <c r="I471" s="105"/>
      <c r="J471" s="86"/>
      <c r="K471" s="86"/>
      <c r="L471" s="115"/>
      <c r="M471" s="105"/>
      <c r="N471" s="105"/>
      <c r="O471" s="86"/>
      <c r="P471" s="86"/>
    </row>
    <row r="472" spans="3:16" s="25" customFormat="1" ht="12.75" customHeight="1" x14ac:dyDescent="0.2">
      <c r="C472" s="82"/>
      <c r="D472" s="82"/>
      <c r="E472" s="86"/>
      <c r="F472" s="86"/>
      <c r="G472" s="115"/>
      <c r="H472" s="105"/>
      <c r="I472" s="105"/>
      <c r="J472" s="86"/>
      <c r="K472" s="86"/>
      <c r="L472" s="115"/>
      <c r="M472" s="105"/>
      <c r="N472" s="105"/>
      <c r="O472" s="86"/>
      <c r="P472" s="86"/>
    </row>
    <row r="473" spans="3:16" s="25" customFormat="1" ht="12.75" customHeight="1" x14ac:dyDescent="0.2">
      <c r="C473" s="82"/>
      <c r="D473" s="82"/>
      <c r="E473" s="86"/>
      <c r="F473" s="86"/>
      <c r="G473" s="115"/>
      <c r="H473" s="105"/>
      <c r="I473" s="105"/>
      <c r="J473" s="86"/>
      <c r="K473" s="86"/>
      <c r="L473" s="115"/>
      <c r="M473" s="105"/>
      <c r="N473" s="105"/>
      <c r="O473" s="86"/>
      <c r="P473" s="86"/>
    </row>
    <row r="474" spans="3:16" s="25" customFormat="1" ht="12.75" customHeight="1" x14ac:dyDescent="0.2">
      <c r="C474" s="82"/>
      <c r="D474" s="82"/>
      <c r="E474" s="86"/>
      <c r="F474" s="86"/>
      <c r="G474" s="115"/>
      <c r="H474" s="105"/>
      <c r="I474" s="105"/>
      <c r="J474" s="86"/>
      <c r="K474" s="86"/>
      <c r="L474" s="115"/>
      <c r="M474" s="105"/>
      <c r="N474" s="105"/>
      <c r="O474" s="86"/>
      <c r="P474" s="86"/>
    </row>
    <row r="475" spans="3:16" s="25" customFormat="1" ht="12.75" customHeight="1" x14ac:dyDescent="0.2">
      <c r="C475" s="82"/>
      <c r="D475" s="82"/>
      <c r="E475" s="86"/>
      <c r="F475" s="86"/>
      <c r="G475" s="115"/>
      <c r="H475" s="105"/>
      <c r="I475" s="105"/>
      <c r="J475" s="86"/>
      <c r="K475" s="86"/>
      <c r="L475" s="115"/>
      <c r="M475" s="105"/>
      <c r="N475" s="105"/>
      <c r="O475" s="86"/>
      <c r="P475" s="86"/>
    </row>
    <row r="476" spans="3:16" s="25" customFormat="1" ht="12.75" customHeight="1" x14ac:dyDescent="0.2">
      <c r="C476" s="82"/>
      <c r="D476" s="82"/>
      <c r="E476" s="86"/>
      <c r="F476" s="86"/>
      <c r="G476" s="115"/>
      <c r="H476" s="105"/>
      <c r="I476" s="105"/>
      <c r="J476" s="86"/>
      <c r="K476" s="86"/>
      <c r="L476" s="115"/>
      <c r="M476" s="105"/>
      <c r="N476" s="105"/>
      <c r="O476" s="86"/>
      <c r="P476" s="86"/>
    </row>
    <row r="477" spans="3:16" s="25" customFormat="1" ht="12.75" customHeight="1" x14ac:dyDescent="0.2">
      <c r="C477" s="82"/>
      <c r="D477" s="82"/>
      <c r="E477" s="86"/>
      <c r="F477" s="86"/>
      <c r="G477" s="115"/>
      <c r="H477" s="105"/>
      <c r="I477" s="105"/>
      <c r="J477" s="86"/>
      <c r="K477" s="86"/>
      <c r="L477" s="115"/>
      <c r="M477" s="105"/>
      <c r="N477" s="105"/>
      <c r="O477" s="86"/>
      <c r="P477" s="86"/>
    </row>
    <row r="478" spans="3:16" s="25" customFormat="1" ht="12.75" customHeight="1" x14ac:dyDescent="0.2">
      <c r="C478" s="82"/>
      <c r="D478" s="82"/>
      <c r="E478" s="86"/>
      <c r="F478" s="86"/>
      <c r="G478" s="115"/>
      <c r="H478" s="105"/>
      <c r="I478" s="105"/>
      <c r="J478" s="86"/>
      <c r="K478" s="86"/>
      <c r="L478" s="115"/>
      <c r="M478" s="105"/>
      <c r="N478" s="105"/>
      <c r="O478" s="86"/>
      <c r="P478" s="86"/>
    </row>
    <row r="479" spans="3:16" s="25" customFormat="1" ht="12.75" customHeight="1" x14ac:dyDescent="0.2">
      <c r="C479" s="82"/>
      <c r="D479" s="82"/>
      <c r="E479" s="86"/>
      <c r="F479" s="86"/>
      <c r="G479" s="115"/>
      <c r="H479" s="105"/>
      <c r="I479" s="105"/>
      <c r="J479" s="86"/>
      <c r="K479" s="86"/>
      <c r="L479" s="115"/>
      <c r="M479" s="105"/>
      <c r="N479" s="105"/>
      <c r="O479" s="86"/>
      <c r="P479" s="86"/>
    </row>
    <row r="480" spans="3:16" s="25" customFormat="1" ht="12.75" customHeight="1" x14ac:dyDescent="0.2">
      <c r="C480" s="82"/>
      <c r="D480" s="82"/>
      <c r="E480" s="86"/>
      <c r="F480" s="86"/>
      <c r="G480" s="115"/>
      <c r="H480" s="105"/>
      <c r="I480" s="105"/>
      <c r="J480" s="86"/>
      <c r="K480" s="86"/>
      <c r="L480" s="115"/>
      <c r="M480" s="105"/>
      <c r="N480" s="105"/>
      <c r="O480" s="86"/>
      <c r="P480" s="86"/>
    </row>
    <row r="481" spans="3:16" s="25" customFormat="1" ht="12.75" customHeight="1" x14ac:dyDescent="0.2">
      <c r="C481" s="82"/>
      <c r="D481" s="82"/>
      <c r="E481" s="86"/>
      <c r="F481" s="86"/>
      <c r="G481" s="115"/>
      <c r="H481" s="105"/>
      <c r="I481" s="105"/>
      <c r="J481" s="86"/>
      <c r="K481" s="86"/>
      <c r="L481" s="115"/>
      <c r="M481" s="105"/>
      <c r="N481" s="105"/>
      <c r="O481" s="86"/>
      <c r="P481" s="86"/>
    </row>
    <row r="482" spans="3:16" s="25" customFormat="1" ht="12.75" customHeight="1" x14ac:dyDescent="0.2">
      <c r="C482" s="82"/>
      <c r="D482" s="82"/>
      <c r="E482" s="86"/>
      <c r="F482" s="86"/>
      <c r="G482" s="115"/>
      <c r="H482" s="105"/>
      <c r="I482" s="105"/>
      <c r="J482" s="86"/>
      <c r="K482" s="86"/>
      <c r="L482" s="115"/>
      <c r="M482" s="105"/>
      <c r="N482" s="105"/>
      <c r="O482" s="86"/>
      <c r="P482" s="86"/>
    </row>
    <row r="483" spans="3:16" s="25" customFormat="1" ht="12.75" customHeight="1" x14ac:dyDescent="0.2">
      <c r="C483" s="82"/>
      <c r="D483" s="82"/>
      <c r="E483" s="86"/>
      <c r="F483" s="86"/>
      <c r="G483" s="115"/>
      <c r="H483" s="105"/>
      <c r="I483" s="105"/>
      <c r="J483" s="86"/>
      <c r="K483" s="86"/>
      <c r="L483" s="115"/>
      <c r="M483" s="105"/>
      <c r="N483" s="105"/>
      <c r="O483" s="86"/>
      <c r="P483" s="86"/>
    </row>
    <row r="484" spans="3:16" s="25" customFormat="1" ht="12.75" customHeight="1" x14ac:dyDescent="0.2">
      <c r="C484" s="82"/>
      <c r="D484" s="82"/>
      <c r="E484" s="86"/>
      <c r="F484" s="86"/>
      <c r="G484" s="115"/>
      <c r="H484" s="105"/>
      <c r="I484" s="105"/>
      <c r="J484" s="86"/>
      <c r="K484" s="86"/>
      <c r="L484" s="115"/>
      <c r="M484" s="105"/>
      <c r="N484" s="105"/>
      <c r="O484" s="86"/>
      <c r="P484" s="86"/>
    </row>
    <row r="485" spans="3:16" s="25" customFormat="1" ht="12.75" customHeight="1" x14ac:dyDescent="0.2">
      <c r="C485" s="82"/>
      <c r="D485" s="82"/>
      <c r="E485" s="86"/>
      <c r="F485" s="86"/>
      <c r="G485" s="115"/>
      <c r="H485" s="105"/>
      <c r="I485" s="105"/>
      <c r="J485" s="86"/>
      <c r="K485" s="86"/>
      <c r="L485" s="115"/>
      <c r="M485" s="105"/>
      <c r="N485" s="105"/>
      <c r="O485" s="86"/>
      <c r="P485" s="86"/>
    </row>
    <row r="486" spans="3:16" s="25" customFormat="1" ht="12.75" customHeight="1" x14ac:dyDescent="0.2">
      <c r="C486" s="82"/>
      <c r="D486" s="82"/>
      <c r="E486" s="86"/>
      <c r="F486" s="86"/>
      <c r="G486" s="115"/>
      <c r="H486" s="105"/>
      <c r="I486" s="105"/>
      <c r="J486" s="86"/>
      <c r="K486" s="86"/>
      <c r="L486" s="115"/>
      <c r="M486" s="105"/>
      <c r="N486" s="105"/>
      <c r="O486" s="86"/>
      <c r="P486" s="86"/>
    </row>
    <row r="487" spans="3:16" s="25" customFormat="1" ht="12.75" customHeight="1" x14ac:dyDescent="0.2">
      <c r="C487" s="82"/>
      <c r="D487" s="82"/>
      <c r="E487" s="86"/>
      <c r="F487" s="86"/>
      <c r="G487" s="115"/>
      <c r="H487" s="105"/>
      <c r="I487" s="105"/>
      <c r="J487" s="86"/>
      <c r="K487" s="86"/>
      <c r="L487" s="115"/>
      <c r="M487" s="105"/>
      <c r="N487" s="105"/>
      <c r="O487" s="86"/>
      <c r="P487" s="86"/>
    </row>
    <row r="488" spans="3:16" s="25" customFormat="1" ht="12.75" customHeight="1" x14ac:dyDescent="0.2">
      <c r="C488" s="82"/>
      <c r="D488" s="82"/>
      <c r="E488" s="86"/>
      <c r="F488" s="86"/>
      <c r="G488" s="115"/>
      <c r="H488" s="105"/>
      <c r="I488" s="105"/>
      <c r="J488" s="86"/>
      <c r="K488" s="86"/>
      <c r="L488" s="115"/>
      <c r="M488" s="105"/>
      <c r="N488" s="105"/>
      <c r="O488" s="86"/>
      <c r="P488" s="86"/>
    </row>
    <row r="489" spans="3:16" s="25" customFormat="1" ht="12.75" customHeight="1" x14ac:dyDescent="0.2">
      <c r="C489" s="82"/>
      <c r="D489" s="82"/>
      <c r="E489" s="86"/>
      <c r="F489" s="86"/>
      <c r="G489" s="115"/>
      <c r="H489" s="105"/>
      <c r="I489" s="105"/>
      <c r="J489" s="86"/>
      <c r="K489" s="86"/>
      <c r="L489" s="115"/>
      <c r="M489" s="105"/>
      <c r="N489" s="105"/>
      <c r="O489" s="86"/>
      <c r="P489" s="86"/>
    </row>
    <row r="490" spans="3:16" s="25" customFormat="1" ht="12.75" customHeight="1" x14ac:dyDescent="0.2">
      <c r="C490" s="82"/>
      <c r="D490" s="82"/>
      <c r="E490" s="86"/>
      <c r="F490" s="86"/>
      <c r="G490" s="115"/>
      <c r="H490" s="105"/>
      <c r="I490" s="105"/>
      <c r="J490" s="86"/>
      <c r="K490" s="86"/>
      <c r="L490" s="115"/>
      <c r="M490" s="105"/>
      <c r="N490" s="105"/>
      <c r="O490" s="86"/>
      <c r="P490" s="86"/>
    </row>
    <row r="491" spans="3:16" s="25" customFormat="1" ht="12.75" customHeight="1" x14ac:dyDescent="0.2">
      <c r="C491" s="82"/>
      <c r="D491" s="82"/>
      <c r="E491" s="86"/>
      <c r="F491" s="86"/>
      <c r="G491" s="115"/>
      <c r="H491" s="105"/>
      <c r="I491" s="105"/>
      <c r="J491" s="86"/>
      <c r="K491" s="86"/>
      <c r="L491" s="115"/>
      <c r="M491" s="105"/>
      <c r="N491" s="105"/>
      <c r="O491" s="86"/>
      <c r="P491" s="86"/>
    </row>
    <row r="492" spans="3:16" s="25" customFormat="1" ht="12.75" customHeight="1" x14ac:dyDescent="0.2">
      <c r="C492" s="82"/>
      <c r="D492" s="82"/>
      <c r="E492" s="86"/>
      <c r="F492" s="86"/>
      <c r="G492" s="115"/>
      <c r="H492" s="105"/>
      <c r="I492" s="105"/>
      <c r="J492" s="86"/>
      <c r="K492" s="86"/>
      <c r="L492" s="115"/>
      <c r="M492" s="105"/>
      <c r="N492" s="105"/>
      <c r="O492" s="86"/>
      <c r="P492" s="86"/>
    </row>
    <row r="493" spans="3:16" s="25" customFormat="1" ht="12.75" customHeight="1" x14ac:dyDescent="0.2">
      <c r="C493" s="82"/>
      <c r="D493" s="82"/>
      <c r="E493" s="86"/>
      <c r="F493" s="86"/>
      <c r="G493" s="115"/>
      <c r="H493" s="105"/>
      <c r="I493" s="105"/>
      <c r="J493" s="86"/>
      <c r="K493" s="86"/>
      <c r="L493" s="115"/>
      <c r="M493" s="105"/>
      <c r="N493" s="105"/>
      <c r="O493" s="86"/>
      <c r="P493" s="86"/>
    </row>
    <row r="494" spans="3:16" s="25" customFormat="1" ht="12.75" customHeight="1" x14ac:dyDescent="0.2">
      <c r="C494" s="82"/>
      <c r="D494" s="82"/>
      <c r="E494" s="86"/>
      <c r="F494" s="86"/>
      <c r="G494" s="115"/>
      <c r="H494" s="105"/>
      <c r="I494" s="105"/>
      <c r="J494" s="86"/>
      <c r="K494" s="86"/>
      <c r="L494" s="115"/>
      <c r="M494" s="105"/>
      <c r="N494" s="105"/>
      <c r="O494" s="86"/>
      <c r="P494" s="86"/>
    </row>
    <row r="495" spans="3:16" s="25" customFormat="1" ht="12.75" customHeight="1" x14ac:dyDescent="0.2">
      <c r="C495" s="82"/>
      <c r="D495" s="82"/>
      <c r="E495" s="86"/>
      <c r="F495" s="86"/>
      <c r="G495" s="115"/>
      <c r="H495" s="105"/>
      <c r="I495" s="105"/>
      <c r="J495" s="86"/>
      <c r="K495" s="86"/>
      <c r="L495" s="115"/>
      <c r="M495" s="105"/>
      <c r="N495" s="105"/>
      <c r="O495" s="86"/>
      <c r="P495" s="86"/>
    </row>
    <row r="496" spans="3:16" s="25" customFormat="1" ht="12.75" customHeight="1" x14ac:dyDescent="0.2">
      <c r="C496" s="82"/>
      <c r="D496" s="82"/>
      <c r="E496" s="86"/>
      <c r="F496" s="86"/>
      <c r="G496" s="115"/>
      <c r="H496" s="105"/>
      <c r="I496" s="105"/>
      <c r="J496" s="86"/>
      <c r="K496" s="86"/>
      <c r="L496" s="115"/>
      <c r="M496" s="105"/>
      <c r="N496" s="105"/>
      <c r="O496" s="86"/>
      <c r="P496" s="86"/>
    </row>
    <row r="497" spans="3:16" s="25" customFormat="1" ht="12.75" customHeight="1" x14ac:dyDescent="0.2">
      <c r="C497" s="82"/>
      <c r="D497" s="82"/>
      <c r="E497" s="86"/>
      <c r="F497" s="86"/>
      <c r="G497" s="115"/>
      <c r="H497" s="105"/>
      <c r="I497" s="105"/>
      <c r="J497" s="86"/>
      <c r="K497" s="86"/>
      <c r="L497" s="115"/>
      <c r="M497" s="105"/>
      <c r="N497" s="105"/>
      <c r="O497" s="86"/>
      <c r="P497" s="86"/>
    </row>
    <row r="498" spans="3:16" s="25" customFormat="1" ht="12.75" customHeight="1" x14ac:dyDescent="0.2">
      <c r="C498" s="82"/>
      <c r="D498" s="82"/>
      <c r="E498" s="86"/>
      <c r="F498" s="86"/>
      <c r="G498" s="115"/>
      <c r="H498" s="105"/>
      <c r="I498" s="105"/>
      <c r="J498" s="86"/>
      <c r="K498" s="86"/>
      <c r="L498" s="115"/>
      <c r="M498" s="105"/>
      <c r="N498" s="105"/>
      <c r="O498" s="86"/>
      <c r="P498" s="86"/>
    </row>
    <row r="499" spans="3:16" s="25" customFormat="1" ht="12.75" customHeight="1" x14ac:dyDescent="0.2">
      <c r="C499" s="82"/>
      <c r="D499" s="82"/>
      <c r="E499" s="86"/>
      <c r="F499" s="86"/>
      <c r="G499" s="115"/>
      <c r="H499" s="105"/>
      <c r="I499" s="105"/>
      <c r="J499" s="86"/>
      <c r="K499" s="86"/>
      <c r="L499" s="115"/>
      <c r="M499" s="105"/>
      <c r="N499" s="105"/>
      <c r="O499" s="86"/>
      <c r="P499" s="86"/>
    </row>
    <row r="500" spans="3:16" s="25" customFormat="1" ht="12.75" customHeight="1" x14ac:dyDescent="0.2">
      <c r="C500" s="82"/>
      <c r="D500" s="82"/>
      <c r="E500" s="86"/>
      <c r="F500" s="86"/>
      <c r="G500" s="115"/>
      <c r="H500" s="105"/>
      <c r="I500" s="105"/>
      <c r="J500" s="86"/>
      <c r="K500" s="86"/>
      <c r="L500" s="115"/>
      <c r="M500" s="105"/>
      <c r="N500" s="105"/>
      <c r="O500" s="86"/>
      <c r="P500" s="86"/>
    </row>
  </sheetData>
  <sortState ref="A141:B142">
    <sortCondition descending="1" ref="A141:A142"/>
  </sortState>
  <phoneticPr fontId="0" type="noConversion"/>
  <printOptions horizontalCentered="1"/>
  <pageMargins left="0.39370078740157483" right="0.39370078740157483" top="0.39370078740157483"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00"/>
  <sheetViews>
    <sheetView workbookViewId="0">
      <selection activeCell="A6" sqref="A6:K99"/>
    </sheetView>
  </sheetViews>
  <sheetFormatPr defaultRowHeight="12.75" customHeight="1" x14ac:dyDescent="0.2"/>
  <cols>
    <col min="1" max="1" width="30.7109375" style="80" customWidth="1"/>
    <col min="2" max="2" width="22.7109375" style="80" customWidth="1"/>
    <col min="3" max="3" width="9.7109375" style="82" customWidth="1"/>
    <col min="4" max="5" width="11.7109375" style="82" customWidth="1"/>
    <col min="6" max="6" width="12.7109375" style="86" customWidth="1"/>
    <col min="7" max="7" width="2.5703125" style="115" customWidth="1"/>
    <col min="8" max="8" width="9.7109375" style="82" customWidth="1"/>
    <col min="9" max="10" width="11.7109375" style="82" customWidth="1"/>
    <col min="11" max="11" width="12.7109375" style="86" customWidth="1"/>
    <col min="12" max="12" width="9.140625" style="80"/>
    <col min="13" max="217" width="9.140625" style="71"/>
    <col min="218" max="218" width="27.7109375" style="71" customWidth="1"/>
    <col min="219" max="219" width="20.7109375" style="71" customWidth="1"/>
    <col min="220" max="220" width="8.7109375" style="71" customWidth="1"/>
    <col min="221" max="223" width="10.7109375" style="71" customWidth="1"/>
    <col min="224" max="224" width="2.5703125" style="71" customWidth="1"/>
    <col min="225" max="225" width="8.7109375" style="71" customWidth="1"/>
    <col min="226" max="228" width="10.7109375" style="71" customWidth="1"/>
    <col min="229" max="473" width="9.140625" style="71"/>
    <col min="474" max="474" width="27.7109375" style="71" customWidth="1"/>
    <col min="475" max="475" width="20.7109375" style="71" customWidth="1"/>
    <col min="476" max="476" width="8.7109375" style="71" customWidth="1"/>
    <col min="477" max="479" width="10.7109375" style="71" customWidth="1"/>
    <col min="480" max="480" width="2.5703125" style="71" customWidth="1"/>
    <col min="481" max="481" width="8.7109375" style="71" customWidth="1"/>
    <col min="482" max="484" width="10.7109375" style="71" customWidth="1"/>
    <col min="485" max="729" width="9.140625" style="71"/>
    <col min="730" max="730" width="27.7109375" style="71" customWidth="1"/>
    <col min="731" max="731" width="20.7109375" style="71" customWidth="1"/>
    <col min="732" max="732" width="8.7109375" style="71" customWidth="1"/>
    <col min="733" max="735" width="10.7109375" style="71" customWidth="1"/>
    <col min="736" max="736" width="2.5703125" style="71" customWidth="1"/>
    <col min="737" max="737" width="8.7109375" style="71" customWidth="1"/>
    <col min="738" max="740" width="10.7109375" style="71" customWidth="1"/>
    <col min="741" max="985" width="9.140625" style="71"/>
    <col min="986" max="986" width="27.7109375" style="71" customWidth="1"/>
    <col min="987" max="987" width="20.7109375" style="71" customWidth="1"/>
    <col min="988" max="988" width="8.7109375" style="71" customWidth="1"/>
    <col min="989" max="991" width="10.7109375" style="71" customWidth="1"/>
    <col min="992" max="992" width="2.5703125" style="71" customWidth="1"/>
    <col min="993" max="993" width="8.7109375" style="71" customWidth="1"/>
    <col min="994" max="996" width="10.7109375" style="71" customWidth="1"/>
    <col min="997" max="1241" width="9.140625" style="71"/>
    <col min="1242" max="1242" width="27.7109375" style="71" customWidth="1"/>
    <col min="1243" max="1243" width="20.7109375" style="71" customWidth="1"/>
    <col min="1244" max="1244" width="8.7109375" style="71" customWidth="1"/>
    <col min="1245" max="1247" width="10.7109375" style="71" customWidth="1"/>
    <col min="1248" max="1248" width="2.5703125" style="71" customWidth="1"/>
    <col min="1249" max="1249" width="8.7109375" style="71" customWidth="1"/>
    <col min="1250" max="1252" width="10.7109375" style="71" customWidth="1"/>
    <col min="1253" max="1497" width="9.140625" style="71"/>
    <col min="1498" max="1498" width="27.7109375" style="71" customWidth="1"/>
    <col min="1499" max="1499" width="20.7109375" style="71" customWidth="1"/>
    <col min="1500" max="1500" width="8.7109375" style="71" customWidth="1"/>
    <col min="1501" max="1503" width="10.7109375" style="71" customWidth="1"/>
    <col min="1504" max="1504" width="2.5703125" style="71" customWidth="1"/>
    <col min="1505" max="1505" width="8.7109375" style="71" customWidth="1"/>
    <col min="1506" max="1508" width="10.7109375" style="71" customWidth="1"/>
    <col min="1509" max="1753" width="9.140625" style="71"/>
    <col min="1754" max="1754" width="27.7109375" style="71" customWidth="1"/>
    <col min="1755" max="1755" width="20.7109375" style="71" customWidth="1"/>
    <col min="1756" max="1756" width="8.7109375" style="71" customWidth="1"/>
    <col min="1757" max="1759" width="10.7109375" style="71" customWidth="1"/>
    <col min="1760" max="1760" width="2.5703125" style="71" customWidth="1"/>
    <col min="1761" max="1761" width="8.7109375" style="71" customWidth="1"/>
    <col min="1762" max="1764" width="10.7109375" style="71" customWidth="1"/>
    <col min="1765" max="2009" width="9.140625" style="71"/>
    <col min="2010" max="2010" width="27.7109375" style="71" customWidth="1"/>
    <col min="2011" max="2011" width="20.7109375" style="71" customWidth="1"/>
    <col min="2012" max="2012" width="8.7109375" style="71" customWidth="1"/>
    <col min="2013" max="2015" width="10.7109375" style="71" customWidth="1"/>
    <col min="2016" max="2016" width="2.5703125" style="71" customWidth="1"/>
    <col min="2017" max="2017" width="8.7109375" style="71" customWidth="1"/>
    <col min="2018" max="2020" width="10.7109375" style="71" customWidth="1"/>
    <col min="2021" max="2265" width="9.140625" style="71"/>
    <col min="2266" max="2266" width="27.7109375" style="71" customWidth="1"/>
    <col min="2267" max="2267" width="20.7109375" style="71" customWidth="1"/>
    <col min="2268" max="2268" width="8.7109375" style="71" customWidth="1"/>
    <col min="2269" max="2271" width="10.7109375" style="71" customWidth="1"/>
    <col min="2272" max="2272" width="2.5703125" style="71" customWidth="1"/>
    <col min="2273" max="2273" width="8.7109375" style="71" customWidth="1"/>
    <col min="2274" max="2276" width="10.7109375" style="71" customWidth="1"/>
    <col min="2277" max="2521" width="9.140625" style="71"/>
    <col min="2522" max="2522" width="27.7109375" style="71" customWidth="1"/>
    <col min="2523" max="2523" width="20.7109375" style="71" customWidth="1"/>
    <col min="2524" max="2524" width="8.7109375" style="71" customWidth="1"/>
    <col min="2525" max="2527" width="10.7109375" style="71" customWidth="1"/>
    <col min="2528" max="2528" width="2.5703125" style="71" customWidth="1"/>
    <col min="2529" max="2529" width="8.7109375" style="71" customWidth="1"/>
    <col min="2530" max="2532" width="10.7109375" style="71" customWidth="1"/>
    <col min="2533" max="2777" width="9.140625" style="71"/>
    <col min="2778" max="2778" width="27.7109375" style="71" customWidth="1"/>
    <col min="2779" max="2779" width="20.7109375" style="71" customWidth="1"/>
    <col min="2780" max="2780" width="8.7109375" style="71" customWidth="1"/>
    <col min="2781" max="2783" width="10.7109375" style="71" customWidth="1"/>
    <col min="2784" max="2784" width="2.5703125" style="71" customWidth="1"/>
    <col min="2785" max="2785" width="8.7109375" style="71" customWidth="1"/>
    <col min="2786" max="2788" width="10.7109375" style="71" customWidth="1"/>
    <col min="2789" max="3033" width="9.140625" style="71"/>
    <col min="3034" max="3034" width="27.7109375" style="71" customWidth="1"/>
    <col min="3035" max="3035" width="20.7109375" style="71" customWidth="1"/>
    <col min="3036" max="3036" width="8.7109375" style="71" customWidth="1"/>
    <col min="3037" max="3039" width="10.7109375" style="71" customWidth="1"/>
    <col min="3040" max="3040" width="2.5703125" style="71" customWidth="1"/>
    <col min="3041" max="3041" width="8.7109375" style="71" customWidth="1"/>
    <col min="3042" max="3044" width="10.7109375" style="71" customWidth="1"/>
    <col min="3045" max="3289" width="9.140625" style="71"/>
    <col min="3290" max="3290" width="27.7109375" style="71" customWidth="1"/>
    <col min="3291" max="3291" width="20.7109375" style="71" customWidth="1"/>
    <col min="3292" max="3292" width="8.7109375" style="71" customWidth="1"/>
    <col min="3293" max="3295" width="10.7109375" style="71" customWidth="1"/>
    <col min="3296" max="3296" width="2.5703125" style="71" customWidth="1"/>
    <col min="3297" max="3297" width="8.7109375" style="71" customWidth="1"/>
    <col min="3298" max="3300" width="10.7109375" style="71" customWidth="1"/>
    <col min="3301" max="3545" width="9.140625" style="71"/>
    <col min="3546" max="3546" width="27.7109375" style="71" customWidth="1"/>
    <col min="3547" max="3547" width="20.7109375" style="71" customWidth="1"/>
    <col min="3548" max="3548" width="8.7109375" style="71" customWidth="1"/>
    <col min="3549" max="3551" width="10.7109375" style="71" customWidth="1"/>
    <col min="3552" max="3552" width="2.5703125" style="71" customWidth="1"/>
    <col min="3553" max="3553" width="8.7109375" style="71" customWidth="1"/>
    <col min="3554" max="3556" width="10.7109375" style="71" customWidth="1"/>
    <col min="3557" max="3801" width="9.140625" style="71"/>
    <col min="3802" max="3802" width="27.7109375" style="71" customWidth="1"/>
    <col min="3803" max="3803" width="20.7109375" style="71" customWidth="1"/>
    <col min="3804" max="3804" width="8.7109375" style="71" customWidth="1"/>
    <col min="3805" max="3807" width="10.7109375" style="71" customWidth="1"/>
    <col min="3808" max="3808" width="2.5703125" style="71" customWidth="1"/>
    <col min="3809" max="3809" width="8.7109375" style="71" customWidth="1"/>
    <col min="3810" max="3812" width="10.7109375" style="71" customWidth="1"/>
    <col min="3813" max="4057" width="9.140625" style="71"/>
    <col min="4058" max="4058" width="27.7109375" style="71" customWidth="1"/>
    <col min="4059" max="4059" width="20.7109375" style="71" customWidth="1"/>
    <col min="4060" max="4060" width="8.7109375" style="71" customWidth="1"/>
    <col min="4061" max="4063" width="10.7109375" style="71" customWidth="1"/>
    <col min="4064" max="4064" width="2.5703125" style="71" customWidth="1"/>
    <col min="4065" max="4065" width="8.7109375" style="71" customWidth="1"/>
    <col min="4066" max="4068" width="10.7109375" style="71" customWidth="1"/>
    <col min="4069" max="4313" width="9.140625" style="71"/>
    <col min="4314" max="4314" width="27.7109375" style="71" customWidth="1"/>
    <col min="4315" max="4315" width="20.7109375" style="71" customWidth="1"/>
    <col min="4316" max="4316" width="8.7109375" style="71" customWidth="1"/>
    <col min="4317" max="4319" width="10.7109375" style="71" customWidth="1"/>
    <col min="4320" max="4320" width="2.5703125" style="71" customWidth="1"/>
    <col min="4321" max="4321" width="8.7109375" style="71" customWidth="1"/>
    <col min="4322" max="4324" width="10.7109375" style="71" customWidth="1"/>
    <col min="4325" max="4569" width="9.140625" style="71"/>
    <col min="4570" max="4570" width="27.7109375" style="71" customWidth="1"/>
    <col min="4571" max="4571" width="20.7109375" style="71" customWidth="1"/>
    <col min="4572" max="4572" width="8.7109375" style="71" customWidth="1"/>
    <col min="4573" max="4575" width="10.7109375" style="71" customWidth="1"/>
    <col min="4576" max="4576" width="2.5703125" style="71" customWidth="1"/>
    <col min="4577" max="4577" width="8.7109375" style="71" customWidth="1"/>
    <col min="4578" max="4580" width="10.7109375" style="71" customWidth="1"/>
    <col min="4581" max="4825" width="9.140625" style="71"/>
    <col min="4826" max="4826" width="27.7109375" style="71" customWidth="1"/>
    <col min="4827" max="4827" width="20.7109375" style="71" customWidth="1"/>
    <col min="4828" max="4828" width="8.7109375" style="71" customWidth="1"/>
    <col min="4829" max="4831" width="10.7109375" style="71" customWidth="1"/>
    <col min="4832" max="4832" width="2.5703125" style="71" customWidth="1"/>
    <col min="4833" max="4833" width="8.7109375" style="71" customWidth="1"/>
    <col min="4834" max="4836" width="10.7109375" style="71" customWidth="1"/>
    <col min="4837" max="5081" width="9.140625" style="71"/>
    <col min="5082" max="5082" width="27.7109375" style="71" customWidth="1"/>
    <col min="5083" max="5083" width="20.7109375" style="71" customWidth="1"/>
    <col min="5084" max="5084" width="8.7109375" style="71" customWidth="1"/>
    <col min="5085" max="5087" width="10.7109375" style="71" customWidth="1"/>
    <col min="5088" max="5088" width="2.5703125" style="71" customWidth="1"/>
    <col min="5089" max="5089" width="8.7109375" style="71" customWidth="1"/>
    <col min="5090" max="5092" width="10.7109375" style="71" customWidth="1"/>
    <col min="5093" max="5337" width="9.140625" style="71"/>
    <col min="5338" max="5338" width="27.7109375" style="71" customWidth="1"/>
    <col min="5339" max="5339" width="20.7109375" style="71" customWidth="1"/>
    <col min="5340" max="5340" width="8.7109375" style="71" customWidth="1"/>
    <col min="5341" max="5343" width="10.7109375" style="71" customWidth="1"/>
    <col min="5344" max="5344" width="2.5703125" style="71" customWidth="1"/>
    <col min="5345" max="5345" width="8.7109375" style="71" customWidth="1"/>
    <col min="5346" max="5348" width="10.7109375" style="71" customWidth="1"/>
    <col min="5349" max="5593" width="9.140625" style="71"/>
    <col min="5594" max="5594" width="27.7109375" style="71" customWidth="1"/>
    <col min="5595" max="5595" width="20.7109375" style="71" customWidth="1"/>
    <col min="5596" max="5596" width="8.7109375" style="71" customWidth="1"/>
    <col min="5597" max="5599" width="10.7109375" style="71" customWidth="1"/>
    <col min="5600" max="5600" width="2.5703125" style="71" customWidth="1"/>
    <col min="5601" max="5601" width="8.7109375" style="71" customWidth="1"/>
    <col min="5602" max="5604" width="10.7109375" style="71" customWidth="1"/>
    <col min="5605" max="5849" width="9.140625" style="71"/>
    <col min="5850" max="5850" width="27.7109375" style="71" customWidth="1"/>
    <col min="5851" max="5851" width="20.7109375" style="71" customWidth="1"/>
    <col min="5852" max="5852" width="8.7109375" style="71" customWidth="1"/>
    <col min="5853" max="5855" width="10.7109375" style="71" customWidth="1"/>
    <col min="5856" max="5856" width="2.5703125" style="71" customWidth="1"/>
    <col min="5857" max="5857" width="8.7109375" style="71" customWidth="1"/>
    <col min="5858" max="5860" width="10.7109375" style="71" customWidth="1"/>
    <col min="5861" max="6105" width="9.140625" style="71"/>
    <col min="6106" max="6106" width="27.7109375" style="71" customWidth="1"/>
    <col min="6107" max="6107" width="20.7109375" style="71" customWidth="1"/>
    <col min="6108" max="6108" width="8.7109375" style="71" customWidth="1"/>
    <col min="6109" max="6111" width="10.7109375" style="71" customWidth="1"/>
    <col min="6112" max="6112" width="2.5703125" style="71" customWidth="1"/>
    <col min="6113" max="6113" width="8.7109375" style="71" customWidth="1"/>
    <col min="6114" max="6116" width="10.7109375" style="71" customWidth="1"/>
    <col min="6117" max="6361" width="9.140625" style="71"/>
    <col min="6362" max="6362" width="27.7109375" style="71" customWidth="1"/>
    <col min="6363" max="6363" width="20.7109375" style="71" customWidth="1"/>
    <col min="6364" max="6364" width="8.7109375" style="71" customWidth="1"/>
    <col min="6365" max="6367" width="10.7109375" style="71" customWidth="1"/>
    <col min="6368" max="6368" width="2.5703125" style="71" customWidth="1"/>
    <col min="6369" max="6369" width="8.7109375" style="71" customWidth="1"/>
    <col min="6370" max="6372" width="10.7109375" style="71" customWidth="1"/>
    <col min="6373" max="6617" width="9.140625" style="71"/>
    <col min="6618" max="6618" width="27.7109375" style="71" customWidth="1"/>
    <col min="6619" max="6619" width="20.7109375" style="71" customWidth="1"/>
    <col min="6620" max="6620" width="8.7109375" style="71" customWidth="1"/>
    <col min="6621" max="6623" width="10.7109375" style="71" customWidth="1"/>
    <col min="6624" max="6624" width="2.5703125" style="71" customWidth="1"/>
    <col min="6625" max="6625" width="8.7109375" style="71" customWidth="1"/>
    <col min="6626" max="6628" width="10.7109375" style="71" customWidth="1"/>
    <col min="6629" max="6873" width="9.140625" style="71"/>
    <col min="6874" max="6874" width="27.7109375" style="71" customWidth="1"/>
    <col min="6875" max="6875" width="20.7109375" style="71" customWidth="1"/>
    <col min="6876" max="6876" width="8.7109375" style="71" customWidth="1"/>
    <col min="6877" max="6879" width="10.7109375" style="71" customWidth="1"/>
    <col min="6880" max="6880" width="2.5703125" style="71" customWidth="1"/>
    <col min="6881" max="6881" width="8.7109375" style="71" customWidth="1"/>
    <col min="6882" max="6884" width="10.7109375" style="71" customWidth="1"/>
    <col min="6885" max="7129" width="9.140625" style="71"/>
    <col min="7130" max="7130" width="27.7109375" style="71" customWidth="1"/>
    <col min="7131" max="7131" width="20.7109375" style="71" customWidth="1"/>
    <col min="7132" max="7132" width="8.7109375" style="71" customWidth="1"/>
    <col min="7133" max="7135" width="10.7109375" style="71" customWidth="1"/>
    <col min="7136" max="7136" width="2.5703125" style="71" customWidth="1"/>
    <col min="7137" max="7137" width="8.7109375" style="71" customWidth="1"/>
    <col min="7138" max="7140" width="10.7109375" style="71" customWidth="1"/>
    <col min="7141" max="7385" width="9.140625" style="71"/>
    <col min="7386" max="7386" width="27.7109375" style="71" customWidth="1"/>
    <col min="7387" max="7387" width="20.7109375" style="71" customWidth="1"/>
    <col min="7388" max="7388" width="8.7109375" style="71" customWidth="1"/>
    <col min="7389" max="7391" width="10.7109375" style="71" customWidth="1"/>
    <col min="7392" max="7392" width="2.5703125" style="71" customWidth="1"/>
    <col min="7393" max="7393" width="8.7109375" style="71" customWidth="1"/>
    <col min="7394" max="7396" width="10.7109375" style="71" customWidth="1"/>
    <col min="7397" max="7641" width="9.140625" style="71"/>
    <col min="7642" max="7642" width="27.7109375" style="71" customWidth="1"/>
    <col min="7643" max="7643" width="20.7109375" style="71" customWidth="1"/>
    <col min="7644" max="7644" width="8.7109375" style="71" customWidth="1"/>
    <col min="7645" max="7647" width="10.7109375" style="71" customWidth="1"/>
    <col min="7648" max="7648" width="2.5703125" style="71" customWidth="1"/>
    <col min="7649" max="7649" width="8.7109375" style="71" customWidth="1"/>
    <col min="7650" max="7652" width="10.7109375" style="71" customWidth="1"/>
    <col min="7653" max="7897" width="9.140625" style="71"/>
    <col min="7898" max="7898" width="27.7109375" style="71" customWidth="1"/>
    <col min="7899" max="7899" width="20.7109375" style="71" customWidth="1"/>
    <col min="7900" max="7900" width="8.7109375" style="71" customWidth="1"/>
    <col min="7901" max="7903" width="10.7109375" style="71" customWidth="1"/>
    <col min="7904" max="7904" width="2.5703125" style="71" customWidth="1"/>
    <col min="7905" max="7905" width="8.7109375" style="71" customWidth="1"/>
    <col min="7906" max="7908" width="10.7109375" style="71" customWidth="1"/>
    <col min="7909" max="8153" width="9.140625" style="71"/>
    <col min="8154" max="8154" width="27.7109375" style="71" customWidth="1"/>
    <col min="8155" max="8155" width="20.7109375" style="71" customWidth="1"/>
    <col min="8156" max="8156" width="8.7109375" style="71" customWidth="1"/>
    <col min="8157" max="8159" width="10.7109375" style="71" customWidth="1"/>
    <col min="8160" max="8160" width="2.5703125" style="71" customWidth="1"/>
    <col min="8161" max="8161" width="8.7109375" style="71" customWidth="1"/>
    <col min="8162" max="8164" width="10.7109375" style="71" customWidth="1"/>
    <col min="8165" max="8409" width="9.140625" style="71"/>
    <col min="8410" max="8410" width="27.7109375" style="71" customWidth="1"/>
    <col min="8411" max="8411" width="20.7109375" style="71" customWidth="1"/>
    <col min="8412" max="8412" width="8.7109375" style="71" customWidth="1"/>
    <col min="8413" max="8415" width="10.7109375" style="71" customWidth="1"/>
    <col min="8416" max="8416" width="2.5703125" style="71" customWidth="1"/>
    <col min="8417" max="8417" width="8.7109375" style="71" customWidth="1"/>
    <col min="8418" max="8420" width="10.7109375" style="71" customWidth="1"/>
    <col min="8421" max="8665" width="9.140625" style="71"/>
    <col min="8666" max="8666" width="27.7109375" style="71" customWidth="1"/>
    <col min="8667" max="8667" width="20.7109375" style="71" customWidth="1"/>
    <col min="8668" max="8668" width="8.7109375" style="71" customWidth="1"/>
    <col min="8669" max="8671" width="10.7109375" style="71" customWidth="1"/>
    <col min="8672" max="8672" width="2.5703125" style="71" customWidth="1"/>
    <col min="8673" max="8673" width="8.7109375" style="71" customWidth="1"/>
    <col min="8674" max="8676" width="10.7109375" style="71" customWidth="1"/>
    <col min="8677" max="8921" width="9.140625" style="71"/>
    <col min="8922" max="8922" width="27.7109375" style="71" customWidth="1"/>
    <col min="8923" max="8923" width="20.7109375" style="71" customWidth="1"/>
    <col min="8924" max="8924" width="8.7109375" style="71" customWidth="1"/>
    <col min="8925" max="8927" width="10.7109375" style="71" customWidth="1"/>
    <col min="8928" max="8928" width="2.5703125" style="71" customWidth="1"/>
    <col min="8929" max="8929" width="8.7109375" style="71" customWidth="1"/>
    <col min="8930" max="8932" width="10.7109375" style="71" customWidth="1"/>
    <col min="8933" max="9177" width="9.140625" style="71"/>
    <col min="9178" max="9178" width="27.7109375" style="71" customWidth="1"/>
    <col min="9179" max="9179" width="20.7109375" style="71" customWidth="1"/>
    <col min="9180" max="9180" width="8.7109375" style="71" customWidth="1"/>
    <col min="9181" max="9183" width="10.7109375" style="71" customWidth="1"/>
    <col min="9184" max="9184" width="2.5703125" style="71" customWidth="1"/>
    <col min="9185" max="9185" width="8.7109375" style="71" customWidth="1"/>
    <col min="9186" max="9188" width="10.7109375" style="71" customWidth="1"/>
    <col min="9189" max="9433" width="9.140625" style="71"/>
    <col min="9434" max="9434" width="27.7109375" style="71" customWidth="1"/>
    <col min="9435" max="9435" width="20.7109375" style="71" customWidth="1"/>
    <col min="9436" max="9436" width="8.7109375" style="71" customWidth="1"/>
    <col min="9437" max="9439" width="10.7109375" style="71" customWidth="1"/>
    <col min="9440" max="9440" width="2.5703125" style="71" customWidth="1"/>
    <col min="9441" max="9441" width="8.7109375" style="71" customWidth="1"/>
    <col min="9442" max="9444" width="10.7109375" style="71" customWidth="1"/>
    <col min="9445" max="9689" width="9.140625" style="71"/>
    <col min="9690" max="9690" width="27.7109375" style="71" customWidth="1"/>
    <col min="9691" max="9691" width="20.7109375" style="71" customWidth="1"/>
    <col min="9692" max="9692" width="8.7109375" style="71" customWidth="1"/>
    <col min="9693" max="9695" width="10.7109375" style="71" customWidth="1"/>
    <col min="9696" max="9696" width="2.5703125" style="71" customWidth="1"/>
    <col min="9697" max="9697" width="8.7109375" style="71" customWidth="1"/>
    <col min="9698" max="9700" width="10.7109375" style="71" customWidth="1"/>
    <col min="9701" max="9945" width="9.140625" style="71"/>
    <col min="9946" max="9946" width="27.7109375" style="71" customWidth="1"/>
    <col min="9947" max="9947" width="20.7109375" style="71" customWidth="1"/>
    <col min="9948" max="9948" width="8.7109375" style="71" customWidth="1"/>
    <col min="9949" max="9951" width="10.7109375" style="71" customWidth="1"/>
    <col min="9952" max="9952" width="2.5703125" style="71" customWidth="1"/>
    <col min="9953" max="9953" width="8.7109375" style="71" customWidth="1"/>
    <col min="9954" max="9956" width="10.7109375" style="71" customWidth="1"/>
    <col min="9957" max="10201" width="9.140625" style="71"/>
    <col min="10202" max="10202" width="27.7109375" style="71" customWidth="1"/>
    <col min="10203" max="10203" width="20.7109375" style="71" customWidth="1"/>
    <col min="10204" max="10204" width="8.7109375" style="71" customWidth="1"/>
    <col min="10205" max="10207" width="10.7109375" style="71" customWidth="1"/>
    <col min="10208" max="10208" width="2.5703125" style="71" customWidth="1"/>
    <col min="10209" max="10209" width="8.7109375" style="71" customWidth="1"/>
    <col min="10210" max="10212" width="10.7109375" style="71" customWidth="1"/>
    <col min="10213" max="10457" width="9.140625" style="71"/>
    <col min="10458" max="10458" width="27.7109375" style="71" customWidth="1"/>
    <col min="10459" max="10459" width="20.7109375" style="71" customWidth="1"/>
    <col min="10460" max="10460" width="8.7109375" style="71" customWidth="1"/>
    <col min="10461" max="10463" width="10.7109375" style="71" customWidth="1"/>
    <col min="10464" max="10464" width="2.5703125" style="71" customWidth="1"/>
    <col min="10465" max="10465" width="8.7109375" style="71" customWidth="1"/>
    <col min="10466" max="10468" width="10.7109375" style="71" customWidth="1"/>
    <col min="10469" max="10713" width="9.140625" style="71"/>
    <col min="10714" max="10714" width="27.7109375" style="71" customWidth="1"/>
    <col min="10715" max="10715" width="20.7109375" style="71" customWidth="1"/>
    <col min="10716" max="10716" width="8.7109375" style="71" customWidth="1"/>
    <col min="10717" max="10719" width="10.7109375" style="71" customWidth="1"/>
    <col min="10720" max="10720" width="2.5703125" style="71" customWidth="1"/>
    <col min="10721" max="10721" width="8.7109375" style="71" customWidth="1"/>
    <col min="10722" max="10724" width="10.7109375" style="71" customWidth="1"/>
    <col min="10725" max="10969" width="9.140625" style="71"/>
    <col min="10970" max="10970" width="27.7109375" style="71" customWidth="1"/>
    <col min="10971" max="10971" width="20.7109375" style="71" customWidth="1"/>
    <col min="10972" max="10972" width="8.7109375" style="71" customWidth="1"/>
    <col min="10973" max="10975" width="10.7109375" style="71" customWidth="1"/>
    <col min="10976" max="10976" width="2.5703125" style="71" customWidth="1"/>
    <col min="10977" max="10977" width="8.7109375" style="71" customWidth="1"/>
    <col min="10978" max="10980" width="10.7109375" style="71" customWidth="1"/>
    <col min="10981" max="11225" width="9.140625" style="71"/>
    <col min="11226" max="11226" width="27.7109375" style="71" customWidth="1"/>
    <col min="11227" max="11227" width="20.7109375" style="71" customWidth="1"/>
    <col min="11228" max="11228" width="8.7109375" style="71" customWidth="1"/>
    <col min="11229" max="11231" width="10.7109375" style="71" customWidth="1"/>
    <col min="11232" max="11232" width="2.5703125" style="71" customWidth="1"/>
    <col min="11233" max="11233" width="8.7109375" style="71" customWidth="1"/>
    <col min="11234" max="11236" width="10.7109375" style="71" customWidth="1"/>
    <col min="11237" max="11481" width="9.140625" style="71"/>
    <col min="11482" max="11482" width="27.7109375" style="71" customWidth="1"/>
    <col min="11483" max="11483" width="20.7109375" style="71" customWidth="1"/>
    <col min="11484" max="11484" width="8.7109375" style="71" customWidth="1"/>
    <col min="11485" max="11487" width="10.7109375" style="71" customWidth="1"/>
    <col min="11488" max="11488" width="2.5703125" style="71" customWidth="1"/>
    <col min="11489" max="11489" width="8.7109375" style="71" customWidth="1"/>
    <col min="11490" max="11492" width="10.7109375" style="71" customWidth="1"/>
    <col min="11493" max="11737" width="9.140625" style="71"/>
    <col min="11738" max="11738" width="27.7109375" style="71" customWidth="1"/>
    <col min="11739" max="11739" width="20.7109375" style="71" customWidth="1"/>
    <col min="11740" max="11740" width="8.7109375" style="71" customWidth="1"/>
    <col min="11741" max="11743" width="10.7109375" style="71" customWidth="1"/>
    <col min="11744" max="11744" width="2.5703125" style="71" customWidth="1"/>
    <col min="11745" max="11745" width="8.7109375" style="71" customWidth="1"/>
    <col min="11746" max="11748" width="10.7109375" style="71" customWidth="1"/>
    <col min="11749" max="11993" width="9.140625" style="71"/>
    <col min="11994" max="11994" width="27.7109375" style="71" customWidth="1"/>
    <col min="11995" max="11995" width="20.7109375" style="71" customWidth="1"/>
    <col min="11996" max="11996" width="8.7109375" style="71" customWidth="1"/>
    <col min="11997" max="11999" width="10.7109375" style="71" customWidth="1"/>
    <col min="12000" max="12000" width="2.5703125" style="71" customWidth="1"/>
    <col min="12001" max="12001" width="8.7109375" style="71" customWidth="1"/>
    <col min="12002" max="12004" width="10.7109375" style="71" customWidth="1"/>
    <col min="12005" max="12249" width="9.140625" style="71"/>
    <col min="12250" max="12250" width="27.7109375" style="71" customWidth="1"/>
    <col min="12251" max="12251" width="20.7109375" style="71" customWidth="1"/>
    <col min="12252" max="12252" width="8.7109375" style="71" customWidth="1"/>
    <col min="12253" max="12255" width="10.7109375" style="71" customWidth="1"/>
    <col min="12256" max="12256" width="2.5703125" style="71" customWidth="1"/>
    <col min="12257" max="12257" width="8.7109375" style="71" customWidth="1"/>
    <col min="12258" max="12260" width="10.7109375" style="71" customWidth="1"/>
    <col min="12261" max="12505" width="9.140625" style="71"/>
    <col min="12506" max="12506" width="27.7109375" style="71" customWidth="1"/>
    <col min="12507" max="12507" width="20.7109375" style="71" customWidth="1"/>
    <col min="12508" max="12508" width="8.7109375" style="71" customWidth="1"/>
    <col min="12509" max="12511" width="10.7109375" style="71" customWidth="1"/>
    <col min="12512" max="12512" width="2.5703125" style="71" customWidth="1"/>
    <col min="12513" max="12513" width="8.7109375" style="71" customWidth="1"/>
    <col min="12514" max="12516" width="10.7109375" style="71" customWidth="1"/>
    <col min="12517" max="12761" width="9.140625" style="71"/>
    <col min="12762" max="12762" width="27.7109375" style="71" customWidth="1"/>
    <col min="12763" max="12763" width="20.7109375" style="71" customWidth="1"/>
    <col min="12764" max="12764" width="8.7109375" style="71" customWidth="1"/>
    <col min="12765" max="12767" width="10.7109375" style="71" customWidth="1"/>
    <col min="12768" max="12768" width="2.5703125" style="71" customWidth="1"/>
    <col min="12769" max="12769" width="8.7109375" style="71" customWidth="1"/>
    <col min="12770" max="12772" width="10.7109375" style="71" customWidth="1"/>
    <col min="12773" max="13017" width="9.140625" style="71"/>
    <col min="13018" max="13018" width="27.7109375" style="71" customWidth="1"/>
    <col min="13019" max="13019" width="20.7109375" style="71" customWidth="1"/>
    <col min="13020" max="13020" width="8.7109375" style="71" customWidth="1"/>
    <col min="13021" max="13023" width="10.7109375" style="71" customWidth="1"/>
    <col min="13024" max="13024" width="2.5703125" style="71" customWidth="1"/>
    <col min="13025" max="13025" width="8.7109375" style="71" customWidth="1"/>
    <col min="13026" max="13028" width="10.7109375" style="71" customWidth="1"/>
    <col min="13029" max="13273" width="9.140625" style="71"/>
    <col min="13274" max="13274" width="27.7109375" style="71" customWidth="1"/>
    <col min="13275" max="13275" width="20.7109375" style="71" customWidth="1"/>
    <col min="13276" max="13276" width="8.7109375" style="71" customWidth="1"/>
    <col min="13277" max="13279" width="10.7109375" style="71" customWidth="1"/>
    <col min="13280" max="13280" width="2.5703125" style="71" customWidth="1"/>
    <col min="13281" max="13281" width="8.7109375" style="71" customWidth="1"/>
    <col min="13282" max="13284" width="10.7109375" style="71" customWidth="1"/>
    <col min="13285" max="13529" width="9.140625" style="71"/>
    <col min="13530" max="13530" width="27.7109375" style="71" customWidth="1"/>
    <col min="13531" max="13531" width="20.7109375" style="71" customWidth="1"/>
    <col min="13532" max="13532" width="8.7109375" style="71" customWidth="1"/>
    <col min="13533" max="13535" width="10.7109375" style="71" customWidth="1"/>
    <col min="13536" max="13536" width="2.5703125" style="71" customWidth="1"/>
    <col min="13537" max="13537" width="8.7109375" style="71" customWidth="1"/>
    <col min="13538" max="13540" width="10.7109375" style="71" customWidth="1"/>
    <col min="13541" max="13785" width="9.140625" style="71"/>
    <col min="13786" max="13786" width="27.7109375" style="71" customWidth="1"/>
    <col min="13787" max="13787" width="20.7109375" style="71" customWidth="1"/>
    <col min="13788" max="13788" width="8.7109375" style="71" customWidth="1"/>
    <col min="13789" max="13791" width="10.7109375" style="71" customWidth="1"/>
    <col min="13792" max="13792" width="2.5703125" style="71" customWidth="1"/>
    <col min="13793" max="13793" width="8.7109375" style="71" customWidth="1"/>
    <col min="13794" max="13796" width="10.7109375" style="71" customWidth="1"/>
    <col min="13797" max="14041" width="9.140625" style="71"/>
    <col min="14042" max="14042" width="27.7109375" style="71" customWidth="1"/>
    <col min="14043" max="14043" width="20.7109375" style="71" customWidth="1"/>
    <col min="14044" max="14044" width="8.7109375" style="71" customWidth="1"/>
    <col min="14045" max="14047" width="10.7109375" style="71" customWidth="1"/>
    <col min="14048" max="14048" width="2.5703125" style="71" customWidth="1"/>
    <col min="14049" max="14049" width="8.7109375" style="71" customWidth="1"/>
    <col min="14050" max="14052" width="10.7109375" style="71" customWidth="1"/>
    <col min="14053" max="14297" width="9.140625" style="71"/>
    <col min="14298" max="14298" width="27.7109375" style="71" customWidth="1"/>
    <col min="14299" max="14299" width="20.7109375" style="71" customWidth="1"/>
    <col min="14300" max="14300" width="8.7109375" style="71" customWidth="1"/>
    <col min="14301" max="14303" width="10.7109375" style="71" customWidth="1"/>
    <col min="14304" max="14304" width="2.5703125" style="71" customWidth="1"/>
    <col min="14305" max="14305" width="8.7109375" style="71" customWidth="1"/>
    <col min="14306" max="14308" width="10.7109375" style="71" customWidth="1"/>
    <col min="14309" max="14553" width="9.140625" style="71"/>
    <col min="14554" max="14554" width="27.7109375" style="71" customWidth="1"/>
    <col min="14555" max="14555" width="20.7109375" style="71" customWidth="1"/>
    <col min="14556" max="14556" width="8.7109375" style="71" customWidth="1"/>
    <col min="14557" max="14559" width="10.7109375" style="71" customWidth="1"/>
    <col min="14560" max="14560" width="2.5703125" style="71" customWidth="1"/>
    <col min="14561" max="14561" width="8.7109375" style="71" customWidth="1"/>
    <col min="14562" max="14564" width="10.7109375" style="71" customWidth="1"/>
    <col min="14565" max="14809" width="9.140625" style="71"/>
    <col min="14810" max="14810" width="27.7109375" style="71" customWidth="1"/>
    <col min="14811" max="14811" width="20.7109375" style="71" customWidth="1"/>
    <col min="14812" max="14812" width="8.7109375" style="71" customWidth="1"/>
    <col min="14813" max="14815" width="10.7109375" style="71" customWidth="1"/>
    <col min="14816" max="14816" width="2.5703125" style="71" customWidth="1"/>
    <col min="14817" max="14817" width="8.7109375" style="71" customWidth="1"/>
    <col min="14818" max="14820" width="10.7109375" style="71" customWidth="1"/>
    <col min="14821" max="15065" width="9.140625" style="71"/>
    <col min="15066" max="15066" width="27.7109375" style="71" customWidth="1"/>
    <col min="15067" max="15067" width="20.7109375" style="71" customWidth="1"/>
    <col min="15068" max="15068" width="8.7109375" style="71" customWidth="1"/>
    <col min="15069" max="15071" width="10.7109375" style="71" customWidth="1"/>
    <col min="15072" max="15072" width="2.5703125" style="71" customWidth="1"/>
    <col min="15073" max="15073" width="8.7109375" style="71" customWidth="1"/>
    <col min="15074" max="15076" width="10.7109375" style="71" customWidth="1"/>
    <col min="15077" max="15321" width="9.140625" style="71"/>
    <col min="15322" max="15322" width="27.7109375" style="71" customWidth="1"/>
    <col min="15323" max="15323" width="20.7109375" style="71" customWidth="1"/>
    <col min="15324" max="15324" width="8.7109375" style="71" customWidth="1"/>
    <col min="15325" max="15327" width="10.7109375" style="71" customWidth="1"/>
    <col min="15328" max="15328" width="2.5703125" style="71" customWidth="1"/>
    <col min="15329" max="15329" width="8.7109375" style="71" customWidth="1"/>
    <col min="15330" max="15332" width="10.7109375" style="71" customWidth="1"/>
    <col min="15333" max="15577" width="9.140625" style="71"/>
    <col min="15578" max="15578" width="27.7109375" style="71" customWidth="1"/>
    <col min="15579" max="15579" width="20.7109375" style="71" customWidth="1"/>
    <col min="15580" max="15580" width="8.7109375" style="71" customWidth="1"/>
    <col min="15581" max="15583" width="10.7109375" style="71" customWidth="1"/>
    <col min="15584" max="15584" width="2.5703125" style="71" customWidth="1"/>
    <col min="15585" max="15585" width="8.7109375" style="71" customWidth="1"/>
    <col min="15586" max="15588" width="10.7109375" style="71" customWidth="1"/>
    <col min="15589" max="15833" width="9.140625" style="71"/>
    <col min="15834" max="15834" width="27.7109375" style="71" customWidth="1"/>
    <col min="15835" max="15835" width="20.7109375" style="71" customWidth="1"/>
    <col min="15836" max="15836" width="8.7109375" style="71" customWidth="1"/>
    <col min="15837" max="15839" width="10.7109375" style="71" customWidth="1"/>
    <col min="15840" max="15840" width="2.5703125" style="71" customWidth="1"/>
    <col min="15841" max="15841" width="8.7109375" style="71" customWidth="1"/>
    <col min="15842" max="15844" width="10.7109375" style="71" customWidth="1"/>
    <col min="15845" max="16089" width="9.140625" style="71"/>
    <col min="16090" max="16090" width="27.7109375" style="71" customWidth="1"/>
    <col min="16091" max="16091" width="20.7109375" style="71" customWidth="1"/>
    <col min="16092" max="16092" width="8.7109375" style="71" customWidth="1"/>
    <col min="16093" max="16095" width="10.7109375" style="71" customWidth="1"/>
    <col min="16096" max="16096" width="2.5703125" style="71" customWidth="1"/>
    <col min="16097" max="16097" width="8.7109375" style="71" customWidth="1"/>
    <col min="16098" max="16100" width="10.7109375" style="71" customWidth="1"/>
    <col min="16101" max="16384" width="9.140625" style="71"/>
  </cols>
  <sheetData>
    <row r="1" spans="1:12" ht="22.5" customHeight="1" thickBot="1" x14ac:dyDescent="0.25">
      <c r="A1" s="36" t="s">
        <v>317</v>
      </c>
      <c r="B1" s="87"/>
      <c r="C1" s="145"/>
      <c r="D1" s="145"/>
      <c r="E1" s="145"/>
      <c r="F1" s="88"/>
      <c r="G1" s="146"/>
      <c r="H1" s="145"/>
      <c r="I1" s="145"/>
      <c r="J1" s="145"/>
      <c r="K1" s="88"/>
    </row>
    <row r="2" spans="1:12" s="72" customFormat="1" ht="15" customHeight="1" x14ac:dyDescent="0.2">
      <c r="A2" s="13"/>
      <c r="B2" s="13"/>
      <c r="C2" s="137" t="s">
        <v>5</v>
      </c>
      <c r="D2" s="137"/>
      <c r="E2" s="137"/>
      <c r="F2" s="138"/>
      <c r="G2" s="15"/>
      <c r="H2" s="137" t="s">
        <v>6</v>
      </c>
      <c r="I2" s="137"/>
      <c r="J2" s="137"/>
      <c r="K2" s="138"/>
      <c r="L2" s="3"/>
    </row>
    <row r="3" spans="1:12" s="72" customFormat="1" ht="15" customHeight="1" x14ac:dyDescent="0.2">
      <c r="A3" s="3" t="s">
        <v>55</v>
      </c>
      <c r="B3" s="3" t="s">
        <v>237</v>
      </c>
      <c r="C3" s="139" t="s">
        <v>238</v>
      </c>
      <c r="D3" s="139" t="s">
        <v>56</v>
      </c>
      <c r="E3" s="139" t="s">
        <v>57</v>
      </c>
      <c r="F3" s="140" t="s">
        <v>239</v>
      </c>
      <c r="G3" s="130"/>
      <c r="H3" s="139" t="s">
        <v>238</v>
      </c>
      <c r="I3" s="139" t="s">
        <v>56</v>
      </c>
      <c r="J3" s="139" t="s">
        <v>57</v>
      </c>
      <c r="K3" s="140" t="s">
        <v>239</v>
      </c>
      <c r="L3" s="3"/>
    </row>
    <row r="4" spans="1:12" s="72" customFormat="1" ht="15" customHeight="1" thickBot="1" x14ac:dyDescent="0.25">
      <c r="A4" s="16"/>
      <c r="B4" s="16"/>
      <c r="C4" s="65" t="s">
        <v>58</v>
      </c>
      <c r="D4" s="65" t="s">
        <v>240</v>
      </c>
      <c r="E4" s="65" t="s">
        <v>241</v>
      </c>
      <c r="F4" s="85" t="s">
        <v>242</v>
      </c>
      <c r="G4" s="31"/>
      <c r="H4" s="65" t="s">
        <v>58</v>
      </c>
      <c r="I4" s="65" t="s">
        <v>240</v>
      </c>
      <c r="J4" s="65" t="s">
        <v>241</v>
      </c>
      <c r="K4" s="85" t="s">
        <v>242</v>
      </c>
      <c r="L4" s="3"/>
    </row>
    <row r="5" spans="1:12" s="72" customFormat="1" ht="6" customHeight="1" x14ac:dyDescent="0.2">
      <c r="A5" s="66"/>
      <c r="B5" s="66"/>
      <c r="C5" s="67"/>
      <c r="D5" s="67"/>
      <c r="E5" s="67"/>
      <c r="F5" s="89"/>
      <c r="G5" s="147"/>
      <c r="H5" s="67"/>
      <c r="I5" s="67"/>
      <c r="J5" s="67"/>
      <c r="K5" s="89"/>
      <c r="L5" s="3"/>
    </row>
    <row r="6" spans="1:12" x14ac:dyDescent="0.2">
      <c r="A6" s="80" t="s">
        <v>243</v>
      </c>
      <c r="B6" s="80" t="s">
        <v>59</v>
      </c>
      <c r="C6" s="82">
        <v>14</v>
      </c>
      <c r="D6" s="82">
        <v>1503</v>
      </c>
      <c r="E6" s="82">
        <v>3302</v>
      </c>
      <c r="F6" s="86">
        <v>45.517867958812843</v>
      </c>
      <c r="H6" s="82">
        <v>14</v>
      </c>
      <c r="I6" s="82">
        <v>1146</v>
      </c>
      <c r="J6" s="82">
        <v>3418</v>
      </c>
      <c r="K6" s="86">
        <v>33.528379169104738</v>
      </c>
    </row>
    <row r="7" spans="1:12" x14ac:dyDescent="0.2">
      <c r="A7" s="80" t="s">
        <v>60</v>
      </c>
      <c r="B7" s="80" t="s">
        <v>61</v>
      </c>
      <c r="C7" s="82">
        <v>14</v>
      </c>
      <c r="D7" s="82">
        <v>3963</v>
      </c>
      <c r="E7" s="82">
        <v>4300</v>
      </c>
      <c r="F7" s="86">
        <v>92.162790697674424</v>
      </c>
      <c r="H7" s="82">
        <v>14</v>
      </c>
      <c r="I7" s="82">
        <v>3349</v>
      </c>
      <c r="J7" s="82">
        <v>4300</v>
      </c>
      <c r="K7" s="86">
        <v>77.883720930232556</v>
      </c>
    </row>
    <row r="8" spans="1:12" x14ac:dyDescent="0.2">
      <c r="A8" s="80" t="s">
        <v>62</v>
      </c>
      <c r="B8" s="80" t="s">
        <v>63</v>
      </c>
      <c r="C8" s="82">
        <v>62</v>
      </c>
      <c r="D8" s="82" t="s">
        <v>53</v>
      </c>
      <c r="E8" s="82" t="s">
        <v>53</v>
      </c>
      <c r="F8" s="86" t="s">
        <v>53</v>
      </c>
      <c r="H8" s="82">
        <v>52</v>
      </c>
      <c r="I8" s="82" t="s">
        <v>53</v>
      </c>
      <c r="J8" s="82" t="s">
        <v>53</v>
      </c>
      <c r="K8" s="86" t="s">
        <v>53</v>
      </c>
    </row>
    <row r="9" spans="1:12" x14ac:dyDescent="0.2">
      <c r="A9" s="80" t="s">
        <v>231</v>
      </c>
      <c r="B9" s="80" t="s">
        <v>232</v>
      </c>
      <c r="C9" s="82">
        <v>38</v>
      </c>
      <c r="D9" s="82">
        <v>8756</v>
      </c>
      <c r="E9" s="82">
        <v>9728</v>
      </c>
      <c r="F9" s="86">
        <v>90.008223684210535</v>
      </c>
      <c r="H9" s="82">
        <v>38</v>
      </c>
      <c r="I9" s="82">
        <v>8421</v>
      </c>
      <c r="J9" s="82">
        <v>9728</v>
      </c>
      <c r="K9" s="86">
        <v>86.56455592105263</v>
      </c>
    </row>
    <row r="10" spans="1:12" s="70" customFormat="1" ht="12.75" customHeight="1" x14ac:dyDescent="0.2">
      <c r="A10" s="25" t="s">
        <v>64</v>
      </c>
      <c r="B10" s="25" t="s">
        <v>65</v>
      </c>
      <c r="C10" s="82">
        <v>166</v>
      </c>
      <c r="D10" s="82">
        <v>29971</v>
      </c>
      <c r="E10" s="82">
        <v>38028</v>
      </c>
      <c r="F10" s="86">
        <v>78.812979909540331</v>
      </c>
      <c r="G10" s="115"/>
      <c r="H10" s="82">
        <v>167</v>
      </c>
      <c r="I10" s="82">
        <v>35531</v>
      </c>
      <c r="J10" s="82">
        <v>38353</v>
      </c>
      <c r="K10" s="86">
        <v>92.642035825098418</v>
      </c>
      <c r="L10" s="25"/>
    </row>
    <row r="11" spans="1:12" s="70" customFormat="1" ht="12.75" customHeight="1" x14ac:dyDescent="0.2">
      <c r="A11" s="25"/>
      <c r="B11" s="25" t="s">
        <v>86</v>
      </c>
      <c r="C11" s="82">
        <v>10</v>
      </c>
      <c r="D11" s="82" t="s">
        <v>54</v>
      </c>
      <c r="E11" s="82" t="s">
        <v>54</v>
      </c>
      <c r="F11" s="86" t="s">
        <v>53</v>
      </c>
      <c r="G11" s="115"/>
      <c r="H11" s="82">
        <v>10</v>
      </c>
      <c r="I11" s="82" t="s">
        <v>54</v>
      </c>
      <c r="J11" s="82" t="s">
        <v>54</v>
      </c>
      <c r="K11" s="86" t="s">
        <v>53</v>
      </c>
      <c r="L11" s="25"/>
    </row>
    <row r="12" spans="1:12" s="70" customFormat="1" ht="12.75" customHeight="1" x14ac:dyDescent="0.2">
      <c r="A12" s="25" t="s">
        <v>64</v>
      </c>
      <c r="B12" s="25" t="s">
        <v>76</v>
      </c>
      <c r="C12" s="82">
        <v>176</v>
      </c>
      <c r="D12" s="82">
        <v>29971</v>
      </c>
      <c r="E12" s="82">
        <v>38028</v>
      </c>
      <c r="F12" s="86">
        <v>78.812979909540331</v>
      </c>
      <c r="G12" s="115"/>
      <c r="H12" s="82">
        <v>177</v>
      </c>
      <c r="I12" s="82">
        <v>35531</v>
      </c>
      <c r="J12" s="82">
        <v>38353</v>
      </c>
      <c r="K12" s="86">
        <v>92.642035825098418</v>
      </c>
      <c r="L12" s="25"/>
    </row>
    <row r="13" spans="1:12" s="70" customFormat="1" ht="12.75" customHeight="1" x14ac:dyDescent="0.2">
      <c r="A13" s="25" t="s">
        <v>66</v>
      </c>
      <c r="B13" s="25" t="s">
        <v>67</v>
      </c>
      <c r="C13" s="82">
        <v>32</v>
      </c>
      <c r="D13" s="82">
        <v>2794</v>
      </c>
      <c r="E13" s="82">
        <v>6640</v>
      </c>
      <c r="F13" s="86">
        <v>42.078313253012048</v>
      </c>
      <c r="G13" s="115"/>
      <c r="H13" s="82">
        <v>32</v>
      </c>
      <c r="I13" s="82">
        <v>2265</v>
      </c>
      <c r="J13" s="82">
        <v>6617</v>
      </c>
      <c r="K13" s="86">
        <v>34.230013601329908</v>
      </c>
      <c r="L13" s="25"/>
    </row>
    <row r="14" spans="1:12" s="70" customFormat="1" ht="12.75" customHeight="1" x14ac:dyDescent="0.2">
      <c r="A14" s="25" t="s">
        <v>70</v>
      </c>
      <c r="B14" s="25" t="s">
        <v>71</v>
      </c>
      <c r="C14" s="82">
        <v>6</v>
      </c>
      <c r="D14" s="82">
        <v>353</v>
      </c>
      <c r="E14" s="82">
        <v>1056</v>
      </c>
      <c r="F14" s="86">
        <v>33.428030303030305</v>
      </c>
      <c r="G14" s="115"/>
      <c r="H14" s="82">
        <v>3</v>
      </c>
      <c r="I14" s="82">
        <v>28</v>
      </c>
      <c r="J14" s="82">
        <v>528</v>
      </c>
      <c r="K14" s="86">
        <v>5.3030303030303028</v>
      </c>
      <c r="L14" s="25"/>
    </row>
    <row r="15" spans="1:12" s="70" customFormat="1" ht="12.75" customHeight="1" x14ac:dyDescent="0.2">
      <c r="A15" s="25" t="s">
        <v>195</v>
      </c>
      <c r="B15" s="25" t="s">
        <v>75</v>
      </c>
      <c r="C15" s="82">
        <v>14</v>
      </c>
      <c r="D15" s="82">
        <v>58</v>
      </c>
      <c r="E15" s="82">
        <v>1131</v>
      </c>
      <c r="F15" s="86">
        <v>5.1282051282051277</v>
      </c>
      <c r="G15" s="115"/>
      <c r="H15" s="82">
        <v>15</v>
      </c>
      <c r="I15" s="82">
        <v>50</v>
      </c>
      <c r="J15" s="82">
        <v>1508</v>
      </c>
      <c r="K15" s="86">
        <v>3.3156498673740056</v>
      </c>
      <c r="L15" s="25"/>
    </row>
    <row r="16" spans="1:12" s="70" customFormat="1" ht="12.75" customHeight="1" x14ac:dyDescent="0.2">
      <c r="A16" s="25" t="s">
        <v>245</v>
      </c>
      <c r="B16" s="25" t="s">
        <v>74</v>
      </c>
      <c r="C16" s="82">
        <v>22</v>
      </c>
      <c r="D16" s="82">
        <v>1581</v>
      </c>
      <c r="E16" s="82">
        <v>5280</v>
      </c>
      <c r="F16" s="86">
        <v>29.94318181818182</v>
      </c>
      <c r="G16" s="115"/>
      <c r="H16" s="82">
        <v>22</v>
      </c>
      <c r="I16" s="82">
        <v>1918</v>
      </c>
      <c r="J16" s="82">
        <v>5280</v>
      </c>
      <c r="K16" s="86">
        <v>36.325757575757578</v>
      </c>
      <c r="L16" s="25"/>
    </row>
    <row r="17" spans="1:12" s="70" customFormat="1" ht="12.75" customHeight="1" x14ac:dyDescent="0.2">
      <c r="A17" s="25" t="s">
        <v>246</v>
      </c>
      <c r="B17" s="25" t="s">
        <v>86</v>
      </c>
      <c r="C17" s="82">
        <v>27</v>
      </c>
      <c r="D17" s="82">
        <v>2362</v>
      </c>
      <c r="E17" s="82">
        <v>7668</v>
      </c>
      <c r="F17" s="86">
        <v>30.803338549817422</v>
      </c>
      <c r="G17" s="115"/>
      <c r="H17" s="82">
        <v>27</v>
      </c>
      <c r="I17" s="82">
        <v>2278</v>
      </c>
      <c r="J17" s="82">
        <v>7668</v>
      </c>
      <c r="K17" s="86">
        <v>29.707876890975481</v>
      </c>
      <c r="L17" s="25"/>
    </row>
    <row r="18" spans="1:12" s="70" customFormat="1" ht="12.75" customHeight="1" x14ac:dyDescent="0.2">
      <c r="A18" s="25" t="s">
        <v>72</v>
      </c>
      <c r="B18" s="25" t="s">
        <v>73</v>
      </c>
      <c r="C18" s="82">
        <v>9</v>
      </c>
      <c r="D18" s="82">
        <v>1164</v>
      </c>
      <c r="E18" s="82">
        <v>2682</v>
      </c>
      <c r="F18" s="86">
        <v>43.400447427293066</v>
      </c>
      <c r="G18" s="115"/>
      <c r="H18" s="82">
        <v>9</v>
      </c>
      <c r="I18" s="82">
        <v>1394</v>
      </c>
      <c r="J18" s="82">
        <v>2682</v>
      </c>
      <c r="K18" s="86">
        <v>51.976137211036544</v>
      </c>
      <c r="L18" s="25"/>
    </row>
    <row r="19" spans="1:12" s="70" customFormat="1" ht="12.75" customHeight="1" x14ac:dyDescent="0.2">
      <c r="A19" s="25" t="s">
        <v>315</v>
      </c>
      <c r="B19" s="25" t="s">
        <v>276</v>
      </c>
      <c r="C19" s="82">
        <v>5</v>
      </c>
      <c r="D19" s="82">
        <v>806</v>
      </c>
      <c r="E19" s="82">
        <v>1080</v>
      </c>
      <c r="F19" s="86">
        <v>74.629629629629633</v>
      </c>
      <c r="G19" s="115"/>
      <c r="H19" s="82">
        <v>3</v>
      </c>
      <c r="I19" s="82">
        <v>378</v>
      </c>
      <c r="J19" s="82">
        <v>648</v>
      </c>
      <c r="K19" s="86">
        <v>58.333333333333336</v>
      </c>
      <c r="L19" s="25"/>
    </row>
    <row r="20" spans="1:12" s="70" customFormat="1" ht="12.75" customHeight="1" x14ac:dyDescent="0.2">
      <c r="A20" s="25" t="s">
        <v>77</v>
      </c>
      <c r="B20" s="25" t="s">
        <v>198</v>
      </c>
      <c r="C20" s="82">
        <v>87</v>
      </c>
      <c r="D20" s="82">
        <v>2351</v>
      </c>
      <c r="E20" s="82">
        <v>7936</v>
      </c>
      <c r="F20" s="86">
        <v>29.624495967741936</v>
      </c>
      <c r="G20" s="115"/>
      <c r="H20" s="82">
        <v>87</v>
      </c>
      <c r="I20" s="82" t="s">
        <v>54</v>
      </c>
      <c r="J20" s="82" t="s">
        <v>54</v>
      </c>
      <c r="K20" s="86" t="s">
        <v>53</v>
      </c>
      <c r="L20" s="25"/>
    </row>
    <row r="21" spans="1:12" s="70" customFormat="1" ht="12.75" customHeight="1" x14ac:dyDescent="0.2">
      <c r="A21" s="25" t="s">
        <v>235</v>
      </c>
      <c r="B21" s="25" t="s">
        <v>85</v>
      </c>
      <c r="C21" s="82">
        <v>1</v>
      </c>
      <c r="D21" s="82" t="s">
        <v>53</v>
      </c>
      <c r="E21" s="82" t="s">
        <v>53</v>
      </c>
      <c r="F21" s="86" t="s">
        <v>53</v>
      </c>
      <c r="G21" s="115"/>
      <c r="H21" s="82">
        <v>1</v>
      </c>
      <c r="I21" s="82" t="s">
        <v>53</v>
      </c>
      <c r="J21" s="82" t="s">
        <v>53</v>
      </c>
      <c r="K21" s="86" t="s">
        <v>53</v>
      </c>
      <c r="L21" s="25"/>
    </row>
    <row r="22" spans="1:12" s="70" customFormat="1" ht="12.75" customHeight="1" x14ac:dyDescent="0.2">
      <c r="A22" s="25" t="s">
        <v>78</v>
      </c>
      <c r="B22" s="25" t="s">
        <v>79</v>
      </c>
      <c r="C22" s="82">
        <v>83</v>
      </c>
      <c r="D22" s="82">
        <v>833</v>
      </c>
      <c r="E22" s="82">
        <v>3978</v>
      </c>
      <c r="F22" s="86">
        <v>20.94017094017094</v>
      </c>
      <c r="G22" s="115"/>
      <c r="H22" s="82">
        <v>82</v>
      </c>
      <c r="I22" s="82">
        <v>549</v>
      </c>
      <c r="J22" s="82">
        <v>3672</v>
      </c>
      <c r="K22" s="86">
        <v>14.950980392156863</v>
      </c>
      <c r="L22" s="25"/>
    </row>
    <row r="23" spans="1:12" s="70" customFormat="1" ht="12.75" customHeight="1" x14ac:dyDescent="0.2">
      <c r="A23" s="25" t="s">
        <v>80</v>
      </c>
      <c r="B23" s="25" t="s">
        <v>63</v>
      </c>
      <c r="C23" s="82">
        <v>45</v>
      </c>
      <c r="D23" s="82">
        <v>726</v>
      </c>
      <c r="E23" s="82">
        <v>1580</v>
      </c>
      <c r="F23" s="86">
        <v>45.949367088607595</v>
      </c>
      <c r="G23" s="115"/>
      <c r="H23" s="82">
        <v>45</v>
      </c>
      <c r="I23" s="82">
        <v>1124</v>
      </c>
      <c r="J23" s="82">
        <v>1580</v>
      </c>
      <c r="K23" s="86">
        <v>71.139240506329116</v>
      </c>
      <c r="L23" s="25"/>
    </row>
    <row r="24" spans="1:12" s="70" customFormat="1" ht="12.75" customHeight="1" x14ac:dyDescent="0.2">
      <c r="A24" s="25" t="s">
        <v>81</v>
      </c>
      <c r="B24" s="25" t="s">
        <v>63</v>
      </c>
      <c r="C24" s="82">
        <v>100</v>
      </c>
      <c r="D24" s="82">
        <v>1445</v>
      </c>
      <c r="E24" s="82">
        <v>1832</v>
      </c>
      <c r="F24" s="86">
        <v>78.875545851528386</v>
      </c>
      <c r="G24" s="115"/>
      <c r="H24" s="82">
        <v>95</v>
      </c>
      <c r="I24" s="82">
        <v>230</v>
      </c>
      <c r="J24" s="82">
        <v>1832</v>
      </c>
      <c r="K24" s="86">
        <v>12.554585152838428</v>
      </c>
      <c r="L24" s="25"/>
    </row>
    <row r="25" spans="1:12" s="70" customFormat="1" ht="12.75" customHeight="1" x14ac:dyDescent="0.2">
      <c r="A25" s="25" t="s">
        <v>199</v>
      </c>
      <c r="B25" s="25" t="s">
        <v>86</v>
      </c>
      <c r="C25" s="82">
        <v>31</v>
      </c>
      <c r="D25" s="82">
        <v>3742</v>
      </c>
      <c r="E25" s="82">
        <v>9331</v>
      </c>
      <c r="F25" s="86">
        <v>40.102882863573036</v>
      </c>
      <c r="G25" s="115"/>
      <c r="H25" s="82">
        <v>30</v>
      </c>
      <c r="I25" s="82">
        <v>3276</v>
      </c>
      <c r="J25" s="82">
        <v>9030</v>
      </c>
      <c r="K25" s="86">
        <v>36.279069767441861</v>
      </c>
      <c r="L25" s="25"/>
    </row>
    <row r="26" spans="1:12" s="70" customFormat="1" ht="12.75" customHeight="1" x14ac:dyDescent="0.2">
      <c r="A26" s="25" t="s">
        <v>82</v>
      </c>
      <c r="B26" s="25" t="s">
        <v>83</v>
      </c>
      <c r="C26" s="82">
        <v>166</v>
      </c>
      <c r="D26" s="82">
        <v>53342</v>
      </c>
      <c r="E26" s="82">
        <v>68035</v>
      </c>
      <c r="F26" s="86">
        <v>78.403762769162938</v>
      </c>
      <c r="G26" s="115"/>
      <c r="H26" s="82">
        <v>162</v>
      </c>
      <c r="I26" s="82">
        <v>44589</v>
      </c>
      <c r="J26" s="82">
        <v>67389</v>
      </c>
      <c r="K26" s="86">
        <v>66.166585050972714</v>
      </c>
      <c r="L26" s="25"/>
    </row>
    <row r="27" spans="1:12" s="70" customFormat="1" ht="12.75" customHeight="1" x14ac:dyDescent="0.2">
      <c r="A27" s="25" t="s">
        <v>194</v>
      </c>
      <c r="B27" s="25" t="s">
        <v>83</v>
      </c>
      <c r="C27" s="82">
        <v>44</v>
      </c>
      <c r="D27" s="82">
        <v>11125</v>
      </c>
      <c r="E27" s="82">
        <v>12718</v>
      </c>
      <c r="F27" s="86">
        <v>87.474445667557788</v>
      </c>
      <c r="G27" s="115"/>
      <c r="H27" s="82">
        <v>45</v>
      </c>
      <c r="I27" s="82">
        <v>10139</v>
      </c>
      <c r="J27" s="82">
        <v>13008</v>
      </c>
      <c r="K27" s="86">
        <v>77.944341943419431</v>
      </c>
      <c r="L27" s="25"/>
    </row>
    <row r="28" spans="1:12" s="70" customFormat="1" ht="12.75" customHeight="1" x14ac:dyDescent="0.2">
      <c r="A28" s="25" t="s">
        <v>84</v>
      </c>
      <c r="B28" s="25" t="s">
        <v>79</v>
      </c>
      <c r="C28" s="82">
        <v>24</v>
      </c>
      <c r="D28" s="82">
        <v>66</v>
      </c>
      <c r="E28" s="82">
        <v>608</v>
      </c>
      <c r="F28" s="86">
        <v>10.855263157894738</v>
      </c>
      <c r="G28" s="115"/>
      <c r="H28" s="82">
        <v>24</v>
      </c>
      <c r="I28" s="82">
        <v>47</v>
      </c>
      <c r="J28" s="82">
        <v>608</v>
      </c>
      <c r="K28" s="86">
        <v>7.7302631578947372</v>
      </c>
      <c r="L28" s="25"/>
    </row>
    <row r="29" spans="1:12" s="70" customFormat="1" ht="12.75" customHeight="1" x14ac:dyDescent="0.2">
      <c r="A29" s="25" t="s">
        <v>328</v>
      </c>
      <c r="B29" s="25" t="s">
        <v>63</v>
      </c>
      <c r="C29" s="82" t="s">
        <v>54</v>
      </c>
      <c r="D29" s="82" t="s">
        <v>53</v>
      </c>
      <c r="E29" s="82" t="s">
        <v>53</v>
      </c>
      <c r="F29" s="86" t="s">
        <v>53</v>
      </c>
      <c r="G29" s="115"/>
      <c r="H29" s="82">
        <v>54</v>
      </c>
      <c r="I29" s="82" t="s">
        <v>53</v>
      </c>
      <c r="J29" s="82" t="s">
        <v>53</v>
      </c>
      <c r="K29" s="86" t="s">
        <v>53</v>
      </c>
      <c r="L29" s="25"/>
    </row>
    <row r="30" spans="1:12" s="70" customFormat="1" ht="12.75" customHeight="1" x14ac:dyDescent="0.2">
      <c r="A30" s="25"/>
      <c r="B30" s="25" t="s">
        <v>198</v>
      </c>
      <c r="C30" s="82" t="s">
        <v>54</v>
      </c>
      <c r="D30" s="82" t="s">
        <v>53</v>
      </c>
      <c r="E30" s="82" t="s">
        <v>53</v>
      </c>
      <c r="F30" s="86" t="s">
        <v>53</v>
      </c>
      <c r="G30" s="115"/>
      <c r="H30" s="82">
        <v>2</v>
      </c>
      <c r="I30" s="82" t="s">
        <v>53</v>
      </c>
      <c r="J30" s="82" t="s">
        <v>53</v>
      </c>
      <c r="K30" s="86" t="s">
        <v>53</v>
      </c>
      <c r="L30" s="25"/>
    </row>
    <row r="31" spans="1:12" s="70" customFormat="1" ht="12.75" customHeight="1" x14ac:dyDescent="0.2">
      <c r="A31" s="25"/>
      <c r="B31" s="25" t="s">
        <v>12</v>
      </c>
      <c r="C31" s="82">
        <v>14</v>
      </c>
      <c r="D31" s="82" t="s">
        <v>53</v>
      </c>
      <c r="E31" s="82" t="s">
        <v>53</v>
      </c>
      <c r="F31" s="86" t="s">
        <v>53</v>
      </c>
      <c r="G31" s="115"/>
      <c r="H31" s="82">
        <v>1</v>
      </c>
      <c r="I31" s="82" t="s">
        <v>53</v>
      </c>
      <c r="J31" s="82" t="s">
        <v>53</v>
      </c>
      <c r="K31" s="86" t="s">
        <v>53</v>
      </c>
      <c r="L31" s="25"/>
    </row>
    <row r="32" spans="1:12" s="70" customFormat="1" ht="12.75" customHeight="1" x14ac:dyDescent="0.2">
      <c r="A32" s="25"/>
      <c r="B32" s="25" t="s">
        <v>86</v>
      </c>
      <c r="C32" s="82">
        <v>43</v>
      </c>
      <c r="D32" s="82" t="s">
        <v>53</v>
      </c>
      <c r="E32" s="82" t="s">
        <v>53</v>
      </c>
      <c r="F32" s="86" t="s">
        <v>53</v>
      </c>
      <c r="G32" s="115"/>
      <c r="H32" s="82" t="s">
        <v>54</v>
      </c>
      <c r="I32" s="82" t="s">
        <v>53</v>
      </c>
      <c r="J32" s="82" t="s">
        <v>53</v>
      </c>
      <c r="K32" s="86" t="s">
        <v>53</v>
      </c>
      <c r="L32" s="25"/>
    </row>
    <row r="33" spans="1:12" s="70" customFormat="1" ht="12.75" customHeight="1" x14ac:dyDescent="0.2">
      <c r="A33" s="25" t="s">
        <v>106</v>
      </c>
      <c r="B33" s="25" t="s">
        <v>76</v>
      </c>
      <c r="C33" s="82">
        <v>57</v>
      </c>
      <c r="D33" s="82" t="s">
        <v>53</v>
      </c>
      <c r="E33" s="82" t="s">
        <v>53</v>
      </c>
      <c r="F33" s="86" t="s">
        <v>53</v>
      </c>
      <c r="G33" s="115"/>
      <c r="H33" s="82">
        <v>57</v>
      </c>
      <c r="I33" s="82" t="s">
        <v>53</v>
      </c>
      <c r="J33" s="82" t="s">
        <v>53</v>
      </c>
      <c r="K33" s="86" t="s">
        <v>53</v>
      </c>
      <c r="L33" s="25"/>
    </row>
    <row r="34" spans="1:12" s="70" customFormat="1" ht="12.75" customHeight="1" x14ac:dyDescent="0.2">
      <c r="A34" s="25" t="s">
        <v>230</v>
      </c>
      <c r="B34" s="25" t="s">
        <v>68</v>
      </c>
      <c r="C34" s="82">
        <v>86</v>
      </c>
      <c r="D34" s="82">
        <v>13575</v>
      </c>
      <c r="E34" s="82">
        <v>19089</v>
      </c>
      <c r="F34" s="86">
        <v>71.11425428257111</v>
      </c>
      <c r="G34" s="115"/>
      <c r="H34" s="82">
        <v>85</v>
      </c>
      <c r="I34" s="82">
        <v>13215</v>
      </c>
      <c r="J34" s="82">
        <v>18919</v>
      </c>
      <c r="K34" s="86">
        <v>69.850414926793164</v>
      </c>
      <c r="L34" s="25"/>
    </row>
    <row r="35" spans="1:12" s="70" customFormat="1" ht="12.75" customHeight="1" x14ac:dyDescent="0.2">
      <c r="A35" s="25" t="s">
        <v>87</v>
      </c>
      <c r="B35" s="25" t="s">
        <v>69</v>
      </c>
      <c r="C35" s="82">
        <v>8</v>
      </c>
      <c r="D35" s="82">
        <v>960</v>
      </c>
      <c r="E35" s="82">
        <v>2395</v>
      </c>
      <c r="F35" s="86">
        <v>40.083507306889352</v>
      </c>
      <c r="G35" s="115"/>
      <c r="H35" s="82">
        <v>8</v>
      </c>
      <c r="I35" s="82">
        <v>902</v>
      </c>
      <c r="J35" s="82">
        <v>2395</v>
      </c>
      <c r="K35" s="86">
        <v>37.661795407098118</v>
      </c>
      <c r="L35" s="25"/>
    </row>
    <row r="36" spans="1:12" s="70" customFormat="1" ht="12.75" customHeight="1" x14ac:dyDescent="0.2">
      <c r="A36" s="25" t="s">
        <v>249</v>
      </c>
      <c r="B36" s="25" t="s">
        <v>63</v>
      </c>
      <c r="C36" s="82">
        <v>37</v>
      </c>
      <c r="D36" s="82" t="s">
        <v>53</v>
      </c>
      <c r="E36" s="82" t="s">
        <v>53</v>
      </c>
      <c r="F36" s="86" t="s">
        <v>53</v>
      </c>
      <c r="G36" s="115"/>
      <c r="H36" s="82">
        <v>27</v>
      </c>
      <c r="I36" s="82" t="s">
        <v>53</v>
      </c>
      <c r="J36" s="82" t="s">
        <v>53</v>
      </c>
      <c r="K36" s="86" t="s">
        <v>53</v>
      </c>
      <c r="L36" s="25"/>
    </row>
    <row r="37" spans="1:12" s="70" customFormat="1" ht="12.75" customHeight="1" x14ac:dyDescent="0.2">
      <c r="A37" s="25" t="s">
        <v>279</v>
      </c>
      <c r="B37" s="25" t="s">
        <v>86</v>
      </c>
      <c r="C37" s="82">
        <v>18</v>
      </c>
      <c r="D37" s="82">
        <v>2218</v>
      </c>
      <c r="E37" s="82">
        <v>4986</v>
      </c>
      <c r="F37" s="86">
        <v>44.484556758924995</v>
      </c>
      <c r="G37" s="115"/>
      <c r="H37" s="82">
        <v>18</v>
      </c>
      <c r="I37" s="82">
        <v>2668</v>
      </c>
      <c r="J37" s="82">
        <v>4986</v>
      </c>
      <c r="K37" s="86">
        <v>53.509827517047739</v>
      </c>
      <c r="L37" s="25"/>
    </row>
    <row r="38" spans="1:12" s="70" customFormat="1" ht="12.75" customHeight="1" x14ac:dyDescent="0.2">
      <c r="A38" s="25" t="s">
        <v>260</v>
      </c>
      <c r="B38" s="25" t="s">
        <v>198</v>
      </c>
      <c r="C38" s="82">
        <v>10</v>
      </c>
      <c r="D38" s="82" t="s">
        <v>53</v>
      </c>
      <c r="E38" s="82" t="s">
        <v>53</v>
      </c>
      <c r="F38" s="86" t="s">
        <v>53</v>
      </c>
      <c r="G38" s="115"/>
      <c r="H38" s="82">
        <v>10</v>
      </c>
      <c r="I38" s="82" t="s">
        <v>53</v>
      </c>
      <c r="J38" s="82" t="s">
        <v>53</v>
      </c>
      <c r="K38" s="86" t="s">
        <v>53</v>
      </c>
      <c r="L38" s="25"/>
    </row>
    <row r="39" spans="1:12" s="70" customFormat="1" ht="12.75" customHeight="1" x14ac:dyDescent="0.2">
      <c r="A39" s="25" t="s">
        <v>208</v>
      </c>
      <c r="B39" s="25" t="s">
        <v>74</v>
      </c>
      <c r="C39" s="82">
        <v>43</v>
      </c>
      <c r="D39" s="82">
        <v>1593</v>
      </c>
      <c r="E39" s="82">
        <v>4644</v>
      </c>
      <c r="F39" s="86">
        <v>34.302325581395351</v>
      </c>
      <c r="G39" s="115"/>
      <c r="H39" s="82">
        <v>43</v>
      </c>
      <c r="I39" s="82">
        <v>1679</v>
      </c>
      <c r="J39" s="82">
        <v>4644</v>
      </c>
      <c r="K39" s="86">
        <v>36.154177433247206</v>
      </c>
      <c r="L39" s="25"/>
    </row>
    <row r="40" spans="1:12" s="70" customFormat="1" ht="12.75" customHeight="1" x14ac:dyDescent="0.2">
      <c r="A40" s="25" t="s">
        <v>189</v>
      </c>
      <c r="B40" s="25" t="s">
        <v>68</v>
      </c>
      <c r="C40" s="82">
        <v>12</v>
      </c>
      <c r="D40" s="82">
        <v>738</v>
      </c>
      <c r="E40" s="82">
        <v>2232</v>
      </c>
      <c r="F40" s="86">
        <v>33.064516129032256</v>
      </c>
      <c r="G40" s="115"/>
      <c r="H40" s="82">
        <v>12</v>
      </c>
      <c r="I40" s="82">
        <v>934</v>
      </c>
      <c r="J40" s="82">
        <v>2232</v>
      </c>
      <c r="K40" s="86">
        <v>41.845878136200717</v>
      </c>
      <c r="L40" s="25"/>
    </row>
    <row r="41" spans="1:12" s="70" customFormat="1" ht="12.75" customHeight="1" x14ac:dyDescent="0.2">
      <c r="A41" s="25"/>
      <c r="B41" s="25" t="s">
        <v>69</v>
      </c>
      <c r="C41" s="82">
        <v>8</v>
      </c>
      <c r="D41" s="82">
        <v>942</v>
      </c>
      <c r="E41" s="82">
        <v>2680</v>
      </c>
      <c r="F41" s="86">
        <v>35.149253731343286</v>
      </c>
      <c r="G41" s="115"/>
      <c r="H41" s="82">
        <v>8</v>
      </c>
      <c r="I41" s="82">
        <v>2017</v>
      </c>
      <c r="J41" s="82">
        <v>2680</v>
      </c>
      <c r="K41" s="86">
        <v>75.261194029850742</v>
      </c>
      <c r="L41" s="25"/>
    </row>
    <row r="42" spans="1:12" s="70" customFormat="1" ht="12.75" customHeight="1" x14ac:dyDescent="0.2">
      <c r="A42" s="25"/>
      <c r="B42" s="25" t="s">
        <v>74</v>
      </c>
      <c r="C42" s="82">
        <v>13</v>
      </c>
      <c r="D42" s="82" t="s">
        <v>53</v>
      </c>
      <c r="E42" s="82" t="s">
        <v>53</v>
      </c>
      <c r="F42" s="86" t="s">
        <v>53</v>
      </c>
      <c r="G42" s="115"/>
      <c r="H42" s="82">
        <v>14</v>
      </c>
      <c r="I42" s="82" t="s">
        <v>53</v>
      </c>
      <c r="J42" s="82" t="s">
        <v>53</v>
      </c>
      <c r="K42" s="86" t="s">
        <v>53</v>
      </c>
      <c r="L42" s="25"/>
    </row>
    <row r="43" spans="1:12" s="70" customFormat="1" ht="12.75" customHeight="1" x14ac:dyDescent="0.2">
      <c r="A43" s="25"/>
      <c r="B43" s="25" t="s">
        <v>65</v>
      </c>
      <c r="C43" s="82">
        <v>14</v>
      </c>
      <c r="D43" s="82" t="s">
        <v>53</v>
      </c>
      <c r="E43" s="82" t="s">
        <v>53</v>
      </c>
      <c r="F43" s="86" t="s">
        <v>53</v>
      </c>
      <c r="G43" s="115"/>
      <c r="H43" s="82">
        <v>14</v>
      </c>
      <c r="I43" s="82" t="s">
        <v>53</v>
      </c>
      <c r="J43" s="82" t="s">
        <v>53</v>
      </c>
      <c r="K43" s="86" t="s">
        <v>53</v>
      </c>
      <c r="L43" s="25"/>
    </row>
    <row r="44" spans="1:12" s="70" customFormat="1" ht="12.75" customHeight="1" x14ac:dyDescent="0.2">
      <c r="A44" s="25"/>
      <c r="B44" s="25" t="s">
        <v>12</v>
      </c>
      <c r="C44" s="82">
        <v>17</v>
      </c>
      <c r="D44" s="82">
        <v>2797</v>
      </c>
      <c r="E44" s="82">
        <v>4355</v>
      </c>
      <c r="F44" s="86">
        <v>64.225028702640643</v>
      </c>
      <c r="G44" s="115"/>
      <c r="H44" s="82">
        <v>17</v>
      </c>
      <c r="I44" s="82">
        <v>1826</v>
      </c>
      <c r="J44" s="82">
        <v>4355</v>
      </c>
      <c r="K44" s="86">
        <v>41.928817451205511</v>
      </c>
      <c r="L44" s="25"/>
    </row>
    <row r="45" spans="1:12" s="70" customFormat="1" ht="12.75" customHeight="1" x14ac:dyDescent="0.2">
      <c r="A45" s="25"/>
      <c r="B45" s="25" t="s">
        <v>98</v>
      </c>
      <c r="C45" s="82">
        <v>12</v>
      </c>
      <c r="D45" s="82">
        <v>2611</v>
      </c>
      <c r="E45" s="82">
        <v>4020</v>
      </c>
      <c r="F45" s="86">
        <v>64.950248756218912</v>
      </c>
      <c r="G45" s="115"/>
      <c r="H45" s="82">
        <v>13</v>
      </c>
      <c r="I45" s="82">
        <v>2842</v>
      </c>
      <c r="J45" s="82">
        <v>4355</v>
      </c>
      <c r="K45" s="86">
        <v>65.258323765786457</v>
      </c>
      <c r="L45" s="25"/>
    </row>
    <row r="46" spans="1:12" s="70" customFormat="1" ht="12.75" customHeight="1" x14ac:dyDescent="0.2">
      <c r="A46" s="25"/>
      <c r="B46" s="25" t="s">
        <v>86</v>
      </c>
      <c r="C46" s="82">
        <v>19</v>
      </c>
      <c r="D46" s="82">
        <v>4167</v>
      </c>
      <c r="E46" s="82">
        <v>6365</v>
      </c>
      <c r="F46" s="86">
        <v>65.467399842890799</v>
      </c>
      <c r="G46" s="115"/>
      <c r="H46" s="82">
        <v>19</v>
      </c>
      <c r="I46" s="82">
        <v>4569</v>
      </c>
      <c r="J46" s="82">
        <v>6365</v>
      </c>
      <c r="K46" s="86">
        <v>71.783189316575019</v>
      </c>
      <c r="L46" s="25"/>
    </row>
    <row r="47" spans="1:12" s="70" customFormat="1" ht="12.75" customHeight="1" x14ac:dyDescent="0.2">
      <c r="A47" s="25"/>
      <c r="B47" s="25" t="s">
        <v>100</v>
      </c>
      <c r="C47" s="82">
        <v>3</v>
      </c>
      <c r="D47" s="82" t="s">
        <v>53</v>
      </c>
      <c r="E47" s="82" t="s">
        <v>53</v>
      </c>
      <c r="F47" s="86" t="s">
        <v>53</v>
      </c>
      <c r="G47" s="115"/>
      <c r="H47" s="82">
        <v>3</v>
      </c>
      <c r="I47" s="82" t="s">
        <v>53</v>
      </c>
      <c r="J47" s="82" t="s">
        <v>53</v>
      </c>
      <c r="K47" s="86" t="s">
        <v>53</v>
      </c>
      <c r="L47" s="25"/>
    </row>
    <row r="48" spans="1:12" s="70" customFormat="1" ht="12.75" customHeight="1" x14ac:dyDescent="0.2">
      <c r="A48" s="25" t="s">
        <v>189</v>
      </c>
      <c r="B48" s="25" t="s">
        <v>76</v>
      </c>
      <c r="C48" s="82">
        <v>98</v>
      </c>
      <c r="D48" s="82">
        <v>11255</v>
      </c>
      <c r="E48" s="82">
        <v>19652</v>
      </c>
      <c r="F48" s="86">
        <v>57.271524526765724</v>
      </c>
      <c r="G48" s="115"/>
      <c r="H48" s="82">
        <v>100</v>
      </c>
      <c r="I48" s="82">
        <v>12188</v>
      </c>
      <c r="J48" s="82">
        <v>19987</v>
      </c>
      <c r="K48" s="86">
        <v>60.979636763896529</v>
      </c>
      <c r="L48" s="25"/>
    </row>
    <row r="49" spans="1:12" s="70" customFormat="1" ht="12.75" customHeight="1" x14ac:dyDescent="0.2">
      <c r="A49" s="25" t="s">
        <v>205</v>
      </c>
      <c r="B49" s="25" t="s">
        <v>12</v>
      </c>
      <c r="C49" s="82">
        <v>15</v>
      </c>
      <c r="D49" s="82">
        <v>800</v>
      </c>
      <c r="E49" s="82">
        <v>2700</v>
      </c>
      <c r="F49" s="86">
        <v>29.629629629629626</v>
      </c>
      <c r="G49" s="115"/>
      <c r="H49" s="82">
        <v>15</v>
      </c>
      <c r="I49" s="82">
        <v>386</v>
      </c>
      <c r="J49" s="82">
        <v>2700</v>
      </c>
      <c r="K49" s="86">
        <v>14.296296296296296</v>
      </c>
      <c r="L49" s="25"/>
    </row>
    <row r="50" spans="1:12" s="70" customFormat="1" ht="12.75" customHeight="1" x14ac:dyDescent="0.2">
      <c r="A50" s="25" t="s">
        <v>327</v>
      </c>
      <c r="B50" s="25" t="s">
        <v>198</v>
      </c>
      <c r="C50" s="82" t="s">
        <v>54</v>
      </c>
      <c r="D50" s="82" t="s">
        <v>53</v>
      </c>
      <c r="E50" s="82" t="s">
        <v>53</v>
      </c>
      <c r="F50" s="86" t="s">
        <v>53</v>
      </c>
      <c r="G50" s="115"/>
      <c r="H50" s="82">
        <v>19</v>
      </c>
      <c r="I50" s="82" t="s">
        <v>53</v>
      </c>
      <c r="J50" s="82" t="s">
        <v>53</v>
      </c>
      <c r="K50" s="86" t="s">
        <v>53</v>
      </c>
      <c r="L50" s="25"/>
    </row>
    <row r="51" spans="1:12" s="70" customFormat="1" ht="12.75" customHeight="1" x14ac:dyDescent="0.2">
      <c r="A51" s="25"/>
      <c r="B51" s="25" t="s">
        <v>12</v>
      </c>
      <c r="C51" s="82">
        <v>26</v>
      </c>
      <c r="D51" s="82" t="s">
        <v>53</v>
      </c>
      <c r="E51" s="82" t="s">
        <v>53</v>
      </c>
      <c r="F51" s="86" t="s">
        <v>53</v>
      </c>
      <c r="G51" s="115"/>
      <c r="H51" s="82">
        <v>35</v>
      </c>
      <c r="I51" s="82" t="s">
        <v>53</v>
      </c>
      <c r="J51" s="82" t="s">
        <v>53</v>
      </c>
      <c r="K51" s="86" t="s">
        <v>53</v>
      </c>
      <c r="L51" s="25"/>
    </row>
    <row r="52" spans="1:12" s="70" customFormat="1" ht="12.75" customHeight="1" x14ac:dyDescent="0.2">
      <c r="A52" s="25"/>
      <c r="B52" s="25" t="s">
        <v>86</v>
      </c>
      <c r="C52" s="82">
        <v>35</v>
      </c>
      <c r="D52" s="82" t="s">
        <v>53</v>
      </c>
      <c r="E52" s="82" t="s">
        <v>53</v>
      </c>
      <c r="F52" s="86" t="s">
        <v>53</v>
      </c>
      <c r="G52" s="115"/>
      <c r="H52" s="82" t="s">
        <v>54</v>
      </c>
      <c r="I52" s="82" t="s">
        <v>53</v>
      </c>
      <c r="J52" s="82" t="s">
        <v>53</v>
      </c>
      <c r="K52" s="86" t="s">
        <v>53</v>
      </c>
      <c r="L52" s="25"/>
    </row>
    <row r="53" spans="1:12" s="70" customFormat="1" ht="12.75" customHeight="1" x14ac:dyDescent="0.2">
      <c r="A53" s="25"/>
      <c r="B53" s="25" t="s">
        <v>100</v>
      </c>
      <c r="C53" s="82" t="s">
        <v>54</v>
      </c>
      <c r="D53" s="82" t="s">
        <v>53</v>
      </c>
      <c r="E53" s="82" t="s">
        <v>53</v>
      </c>
      <c r="F53" s="86" t="s">
        <v>53</v>
      </c>
      <c r="G53" s="115"/>
      <c r="H53" s="82">
        <v>4</v>
      </c>
      <c r="I53" s="82" t="s">
        <v>53</v>
      </c>
      <c r="J53" s="82" t="s">
        <v>53</v>
      </c>
      <c r="K53" s="86" t="s">
        <v>53</v>
      </c>
      <c r="L53" s="25"/>
    </row>
    <row r="54" spans="1:12" s="70" customFormat="1" ht="12.75" customHeight="1" x14ac:dyDescent="0.2">
      <c r="A54" s="25" t="s">
        <v>259</v>
      </c>
      <c r="B54" s="25" t="s">
        <v>76</v>
      </c>
      <c r="C54" s="82">
        <v>61</v>
      </c>
      <c r="D54" s="82" t="s">
        <v>53</v>
      </c>
      <c r="E54" s="82" t="s">
        <v>53</v>
      </c>
      <c r="F54" s="86" t="s">
        <v>53</v>
      </c>
      <c r="G54" s="115"/>
      <c r="H54" s="82">
        <v>58</v>
      </c>
      <c r="I54" s="82" t="s">
        <v>53</v>
      </c>
      <c r="J54" s="82" t="s">
        <v>53</v>
      </c>
      <c r="K54" s="86" t="s">
        <v>53</v>
      </c>
      <c r="L54" s="25"/>
    </row>
    <row r="55" spans="1:12" s="70" customFormat="1" ht="12.75" customHeight="1" x14ac:dyDescent="0.2">
      <c r="A55" s="25" t="s">
        <v>88</v>
      </c>
      <c r="B55" s="25" t="s">
        <v>73</v>
      </c>
      <c r="C55" s="82">
        <v>16</v>
      </c>
      <c r="D55" s="82">
        <v>1404</v>
      </c>
      <c r="E55" s="82">
        <v>2412</v>
      </c>
      <c r="F55" s="86">
        <v>58.208955223880601</v>
      </c>
      <c r="G55" s="115"/>
      <c r="H55" s="82">
        <v>16</v>
      </c>
      <c r="I55" s="82">
        <v>1128</v>
      </c>
      <c r="J55" s="82">
        <v>2412</v>
      </c>
      <c r="K55" s="86">
        <v>46.766169154228855</v>
      </c>
      <c r="L55" s="25"/>
    </row>
    <row r="56" spans="1:12" s="70" customFormat="1" ht="12.75" customHeight="1" x14ac:dyDescent="0.2">
      <c r="A56" s="25" t="s">
        <v>280</v>
      </c>
      <c r="B56" s="25" t="s">
        <v>281</v>
      </c>
      <c r="C56" s="82">
        <v>3</v>
      </c>
      <c r="D56" s="82">
        <v>430</v>
      </c>
      <c r="E56" s="82">
        <v>538</v>
      </c>
      <c r="F56" s="86">
        <v>79.925650557620827</v>
      </c>
      <c r="G56" s="115"/>
      <c r="H56" s="82">
        <v>2</v>
      </c>
      <c r="I56" s="82">
        <v>156</v>
      </c>
      <c r="J56" s="82">
        <v>234</v>
      </c>
      <c r="K56" s="86">
        <v>66.666666666666657</v>
      </c>
      <c r="L56" s="25"/>
    </row>
    <row r="57" spans="1:12" s="70" customFormat="1" ht="12.75" customHeight="1" x14ac:dyDescent="0.2">
      <c r="A57" s="25" t="s">
        <v>89</v>
      </c>
      <c r="B57" s="25" t="s">
        <v>75</v>
      </c>
      <c r="C57" s="82">
        <v>174</v>
      </c>
      <c r="D57" s="82">
        <v>8684</v>
      </c>
      <c r="E57" s="82">
        <v>14590</v>
      </c>
      <c r="F57" s="86">
        <v>59.520219328307057</v>
      </c>
      <c r="G57" s="115"/>
      <c r="H57" s="82">
        <v>158</v>
      </c>
      <c r="I57" s="82">
        <v>4653</v>
      </c>
      <c r="J57" s="82">
        <v>14300</v>
      </c>
      <c r="K57" s="86">
        <v>32.53846153846154</v>
      </c>
      <c r="L57" s="25"/>
    </row>
    <row r="58" spans="1:12" s="70" customFormat="1" ht="12.75" customHeight="1" x14ac:dyDescent="0.2">
      <c r="A58" s="25" t="s">
        <v>275</v>
      </c>
      <c r="B58" s="25" t="s">
        <v>75</v>
      </c>
      <c r="C58" s="82">
        <v>5</v>
      </c>
      <c r="D58" s="82">
        <v>351</v>
      </c>
      <c r="E58" s="82">
        <v>810</v>
      </c>
      <c r="F58" s="86">
        <v>43.333333333333336</v>
      </c>
      <c r="G58" s="115"/>
      <c r="H58" s="82">
        <v>5</v>
      </c>
      <c r="I58" s="82">
        <v>97</v>
      </c>
      <c r="J58" s="82">
        <v>810</v>
      </c>
      <c r="K58" s="86">
        <v>11.975308641975309</v>
      </c>
      <c r="L58" s="25"/>
    </row>
    <row r="59" spans="1:12" s="70" customFormat="1" ht="12.75" customHeight="1" x14ac:dyDescent="0.2">
      <c r="A59" s="25" t="s">
        <v>236</v>
      </c>
      <c r="B59" s="25" t="s">
        <v>23</v>
      </c>
      <c r="C59" s="82">
        <v>12</v>
      </c>
      <c r="D59" s="82">
        <v>188</v>
      </c>
      <c r="E59" s="82">
        <v>512</v>
      </c>
      <c r="F59" s="86">
        <v>36.71875</v>
      </c>
      <c r="G59" s="115"/>
      <c r="H59" s="82">
        <v>14</v>
      </c>
      <c r="I59" s="82">
        <v>181</v>
      </c>
      <c r="J59" s="82">
        <v>640</v>
      </c>
      <c r="K59" s="86">
        <v>28.281250000000004</v>
      </c>
      <c r="L59" s="25"/>
    </row>
    <row r="60" spans="1:12" s="70" customFormat="1" ht="12.75" customHeight="1" x14ac:dyDescent="0.2">
      <c r="A60" s="25" t="s">
        <v>90</v>
      </c>
      <c r="B60" s="25" t="s">
        <v>85</v>
      </c>
      <c r="C60" s="82">
        <v>22</v>
      </c>
      <c r="D60" s="82">
        <v>1724</v>
      </c>
      <c r="E60" s="82">
        <v>4260</v>
      </c>
      <c r="F60" s="86">
        <v>40.469483568075113</v>
      </c>
      <c r="G60" s="115"/>
      <c r="H60" s="82">
        <v>22</v>
      </c>
      <c r="I60" s="82">
        <v>1692</v>
      </c>
      <c r="J60" s="82">
        <v>4260</v>
      </c>
      <c r="K60" s="86">
        <v>39.718309859154935</v>
      </c>
      <c r="L60" s="25"/>
    </row>
    <row r="61" spans="1:12" s="70" customFormat="1" ht="12.75" customHeight="1" x14ac:dyDescent="0.2">
      <c r="A61" s="25" t="s">
        <v>91</v>
      </c>
      <c r="B61" s="25" t="s">
        <v>61</v>
      </c>
      <c r="C61" s="82">
        <v>12</v>
      </c>
      <c r="D61" s="82">
        <v>2434</v>
      </c>
      <c r="E61" s="82">
        <v>2829</v>
      </c>
      <c r="F61" s="86">
        <f t="shared" ref="F61:F73" si="0">(D61/E61)*100</f>
        <v>86.03746907034288</v>
      </c>
      <c r="G61" s="115"/>
      <c r="H61" s="82">
        <v>12</v>
      </c>
      <c r="I61" s="82">
        <v>2275</v>
      </c>
      <c r="J61" s="82">
        <v>2830</v>
      </c>
      <c r="K61" s="86">
        <f t="shared" ref="K61:K73" si="1">(I61/J61)*100</f>
        <v>80.388692579505303</v>
      </c>
      <c r="L61" s="25"/>
    </row>
    <row r="62" spans="1:12" s="70" customFormat="1" ht="12.75" customHeight="1" x14ac:dyDescent="0.2">
      <c r="A62" s="25"/>
      <c r="B62" s="25" t="s">
        <v>63</v>
      </c>
      <c r="C62" s="82">
        <v>9</v>
      </c>
      <c r="D62" s="82" t="s">
        <v>53</v>
      </c>
      <c r="E62" s="82" t="s">
        <v>53</v>
      </c>
      <c r="F62" s="86" t="s">
        <v>53</v>
      </c>
      <c r="G62" s="115"/>
      <c r="H62" s="82">
        <v>9</v>
      </c>
      <c r="I62" s="82" t="s">
        <v>53</v>
      </c>
      <c r="J62" s="82" t="s">
        <v>53</v>
      </c>
      <c r="K62" s="86" t="s">
        <v>53</v>
      </c>
      <c r="L62" s="25"/>
    </row>
    <row r="63" spans="1:12" s="70" customFormat="1" ht="12.75" customHeight="1" x14ac:dyDescent="0.2">
      <c r="A63" s="25"/>
      <c r="B63" s="25" t="s">
        <v>68</v>
      </c>
      <c r="C63" s="82">
        <v>9</v>
      </c>
      <c r="D63" s="82">
        <v>928</v>
      </c>
      <c r="E63" s="82">
        <v>1513</v>
      </c>
      <c r="F63" s="86">
        <f t="shared" si="0"/>
        <v>61.335095836087241</v>
      </c>
      <c r="G63" s="115"/>
      <c r="H63" s="82">
        <v>9</v>
      </c>
      <c r="I63" s="82">
        <v>811</v>
      </c>
      <c r="J63" s="82">
        <v>1524</v>
      </c>
      <c r="K63" s="86">
        <f t="shared" si="1"/>
        <v>53.215223097112862</v>
      </c>
      <c r="L63" s="25"/>
    </row>
    <row r="64" spans="1:12" s="70" customFormat="1" ht="12.75" customHeight="1" x14ac:dyDescent="0.2">
      <c r="A64" s="25"/>
      <c r="B64" s="25" t="s">
        <v>198</v>
      </c>
      <c r="C64" s="82">
        <v>44</v>
      </c>
      <c r="D64" s="82" t="s">
        <v>53</v>
      </c>
      <c r="E64" s="82" t="s">
        <v>53</v>
      </c>
      <c r="F64" s="86" t="s">
        <v>53</v>
      </c>
      <c r="G64" s="115"/>
      <c r="H64" s="82">
        <v>50</v>
      </c>
      <c r="I64" s="82" t="s">
        <v>53</v>
      </c>
      <c r="J64" s="82" t="s">
        <v>53</v>
      </c>
      <c r="K64" s="86" t="s">
        <v>53</v>
      </c>
      <c r="L64" s="25"/>
    </row>
    <row r="65" spans="1:12" s="70" customFormat="1" ht="12.75" customHeight="1" x14ac:dyDescent="0.2">
      <c r="A65" s="25"/>
      <c r="B65" s="25" t="s">
        <v>232</v>
      </c>
      <c r="C65" s="82">
        <v>33</v>
      </c>
      <c r="D65" s="82">
        <v>7290</v>
      </c>
      <c r="E65" s="82">
        <v>8247</v>
      </c>
      <c r="F65" s="86">
        <f t="shared" si="0"/>
        <v>88.395780283739541</v>
      </c>
      <c r="G65" s="115"/>
      <c r="H65" s="82">
        <v>33</v>
      </c>
      <c r="I65" s="82">
        <v>7395</v>
      </c>
      <c r="J65" s="82">
        <v>8269</v>
      </c>
      <c r="K65" s="86">
        <f t="shared" si="1"/>
        <v>89.430402708912808</v>
      </c>
      <c r="L65" s="25"/>
    </row>
    <row r="66" spans="1:12" s="70" customFormat="1" ht="12.75" customHeight="1" x14ac:dyDescent="0.2">
      <c r="A66" s="25"/>
      <c r="B66" s="25" t="s">
        <v>65</v>
      </c>
      <c r="C66" s="82">
        <v>50</v>
      </c>
      <c r="D66" s="82">
        <v>3100</v>
      </c>
      <c r="E66" s="82">
        <v>4930</v>
      </c>
      <c r="F66" s="86">
        <f t="shared" si="0"/>
        <v>62.880324543610541</v>
      </c>
      <c r="G66" s="115"/>
      <c r="H66" s="82">
        <v>51</v>
      </c>
      <c r="I66" s="82">
        <v>4310</v>
      </c>
      <c r="J66" s="82">
        <v>4930</v>
      </c>
      <c r="K66" s="86">
        <f t="shared" si="1"/>
        <v>87.423935091277897</v>
      </c>
      <c r="L66" s="25"/>
    </row>
    <row r="67" spans="1:12" s="70" customFormat="1" ht="12.75" customHeight="1" x14ac:dyDescent="0.2">
      <c r="A67" s="25"/>
      <c r="B67" s="25" t="s">
        <v>85</v>
      </c>
      <c r="C67" s="82">
        <v>5</v>
      </c>
      <c r="D67" s="82">
        <v>539</v>
      </c>
      <c r="E67" s="82">
        <v>1439</v>
      </c>
      <c r="F67" s="86">
        <f t="shared" si="0"/>
        <v>37.456567060458653</v>
      </c>
      <c r="G67" s="115"/>
      <c r="H67" s="82">
        <v>5</v>
      </c>
      <c r="I67" s="82">
        <v>978</v>
      </c>
      <c r="J67" s="82">
        <v>1439</v>
      </c>
      <c r="K67" s="86">
        <f t="shared" si="1"/>
        <v>67.963863794301588</v>
      </c>
      <c r="L67" s="25"/>
    </row>
    <row r="68" spans="1:12" s="70" customFormat="1" ht="12.75" customHeight="1" x14ac:dyDescent="0.2">
      <c r="A68" s="25"/>
      <c r="B68" s="25" t="s">
        <v>12</v>
      </c>
      <c r="C68" s="82">
        <v>50</v>
      </c>
      <c r="D68" s="82">
        <v>8114</v>
      </c>
      <c r="E68" s="82">
        <v>14650</v>
      </c>
      <c r="F68" s="86">
        <f t="shared" si="0"/>
        <v>55.38566552901024</v>
      </c>
      <c r="G68" s="115"/>
      <c r="H68" s="82">
        <v>50</v>
      </c>
      <c r="I68" s="82">
        <v>6394</v>
      </c>
      <c r="J68" s="82">
        <v>14645</v>
      </c>
      <c r="K68" s="86">
        <f t="shared" si="1"/>
        <v>43.659952202116763</v>
      </c>
      <c r="L68" s="25"/>
    </row>
    <row r="69" spans="1:12" s="70" customFormat="1" ht="12.75" customHeight="1" x14ac:dyDescent="0.2">
      <c r="A69" s="25"/>
      <c r="B69" s="25" t="s">
        <v>285</v>
      </c>
      <c r="C69" s="82">
        <v>16</v>
      </c>
      <c r="D69" s="82">
        <v>3158</v>
      </c>
      <c r="E69" s="82">
        <v>3773</v>
      </c>
      <c r="F69" s="86">
        <f t="shared" si="0"/>
        <v>83.699973495891868</v>
      </c>
      <c r="G69" s="115"/>
      <c r="H69" s="82">
        <v>16</v>
      </c>
      <c r="I69" s="82">
        <v>2741</v>
      </c>
      <c r="J69" s="82">
        <v>3773</v>
      </c>
      <c r="K69" s="86">
        <f t="shared" si="1"/>
        <v>72.647760402862446</v>
      </c>
      <c r="L69" s="25"/>
    </row>
    <row r="70" spans="1:12" s="70" customFormat="1" ht="12.75" customHeight="1" x14ac:dyDescent="0.2">
      <c r="A70" s="25"/>
      <c r="B70" s="25" t="s">
        <v>98</v>
      </c>
      <c r="C70" s="82">
        <v>19</v>
      </c>
      <c r="D70" s="82">
        <v>2133</v>
      </c>
      <c r="E70" s="82">
        <v>4158</v>
      </c>
      <c r="F70" s="86">
        <f t="shared" si="0"/>
        <v>51.298701298701296</v>
      </c>
      <c r="G70" s="115"/>
      <c r="H70" s="82">
        <v>19</v>
      </c>
      <c r="I70" s="82">
        <v>1413</v>
      </c>
      <c r="J70" s="82">
        <v>4155</v>
      </c>
      <c r="K70" s="86">
        <f t="shared" si="1"/>
        <v>34.007220216606498</v>
      </c>
      <c r="L70" s="25"/>
    </row>
    <row r="71" spans="1:12" s="70" customFormat="1" ht="12.75" customHeight="1" x14ac:dyDescent="0.2">
      <c r="A71" s="25"/>
      <c r="B71" s="25" t="s">
        <v>295</v>
      </c>
      <c r="C71" s="82">
        <v>2</v>
      </c>
      <c r="D71" s="82">
        <v>125</v>
      </c>
      <c r="E71" s="82">
        <v>338</v>
      </c>
      <c r="F71" s="86">
        <f t="shared" si="0"/>
        <v>36.982248520710058</v>
      </c>
      <c r="G71" s="115"/>
      <c r="H71" s="82">
        <v>2</v>
      </c>
      <c r="I71" s="82">
        <v>60</v>
      </c>
      <c r="J71" s="82">
        <v>329</v>
      </c>
      <c r="K71" s="86">
        <f t="shared" si="1"/>
        <v>18.237082066869302</v>
      </c>
      <c r="L71" s="25"/>
    </row>
    <row r="72" spans="1:12" s="70" customFormat="1" ht="12.75" customHeight="1" x14ac:dyDescent="0.2">
      <c r="A72" s="25"/>
      <c r="B72" s="25" t="s">
        <v>276</v>
      </c>
      <c r="C72" s="82">
        <v>60</v>
      </c>
      <c r="D72" s="82">
        <v>9332</v>
      </c>
      <c r="E72" s="82">
        <v>12216</v>
      </c>
      <c r="F72" s="86">
        <f t="shared" si="0"/>
        <v>76.391617550753111</v>
      </c>
      <c r="G72" s="115"/>
      <c r="H72" s="82">
        <v>59</v>
      </c>
      <c r="I72" s="82">
        <v>9163</v>
      </c>
      <c r="J72" s="82">
        <v>10612</v>
      </c>
      <c r="K72" s="86">
        <f t="shared" si="1"/>
        <v>86.345646437994731</v>
      </c>
      <c r="L72" s="25"/>
    </row>
    <row r="73" spans="1:12" s="70" customFormat="1" ht="12.75" customHeight="1" x14ac:dyDescent="0.2">
      <c r="A73" s="25"/>
      <c r="B73" s="25" t="s">
        <v>86</v>
      </c>
      <c r="C73" s="82">
        <v>123</v>
      </c>
      <c r="D73" s="82">
        <v>14668</v>
      </c>
      <c r="E73" s="82">
        <v>20596</v>
      </c>
      <c r="F73" s="86">
        <f t="shared" si="0"/>
        <v>71.217712177121768</v>
      </c>
      <c r="G73" s="115"/>
      <c r="H73" s="82">
        <v>117</v>
      </c>
      <c r="I73" s="82">
        <v>15110</v>
      </c>
      <c r="J73" s="82">
        <v>20359</v>
      </c>
      <c r="K73" s="86">
        <f t="shared" si="1"/>
        <v>74.21779065769438</v>
      </c>
      <c r="L73" s="25"/>
    </row>
    <row r="74" spans="1:12" s="70" customFormat="1" ht="12.75" customHeight="1" x14ac:dyDescent="0.2">
      <c r="A74" s="25" t="s">
        <v>91</v>
      </c>
      <c r="B74" s="25" t="s">
        <v>76</v>
      </c>
      <c r="C74" s="82">
        <f>SUM(C61:C73)</f>
        <v>432</v>
      </c>
      <c r="D74" s="82">
        <f t="shared" ref="D74:E74" si="2">SUM(D61:D73)</f>
        <v>51821</v>
      </c>
      <c r="E74" s="82">
        <f t="shared" si="2"/>
        <v>74689</v>
      </c>
      <c r="F74" s="86">
        <f>(D74/E74)*100</f>
        <v>69.382372236875582</v>
      </c>
      <c r="G74" s="115"/>
      <c r="H74" s="82">
        <f>SUM(H61:H73)</f>
        <v>432</v>
      </c>
      <c r="I74" s="82">
        <f t="shared" ref="I74:J74" si="3">SUM(I61:I73)</f>
        <v>50650</v>
      </c>
      <c r="J74" s="82">
        <f t="shared" si="3"/>
        <v>72865</v>
      </c>
      <c r="K74" s="86">
        <f>(I74/J74)*100</f>
        <v>69.512111438962464</v>
      </c>
      <c r="L74" s="25"/>
    </row>
    <row r="75" spans="1:12" s="70" customFormat="1" ht="12.75" customHeight="1" x14ac:dyDescent="0.2">
      <c r="A75" s="25" t="s">
        <v>201</v>
      </c>
      <c r="B75" s="25" t="s">
        <v>65</v>
      </c>
      <c r="C75" s="82">
        <v>13</v>
      </c>
      <c r="D75" s="82">
        <v>760</v>
      </c>
      <c r="E75" s="82">
        <v>3396</v>
      </c>
      <c r="F75" s="86">
        <v>22.37926972909305</v>
      </c>
      <c r="G75" s="115"/>
      <c r="H75" s="82">
        <v>13</v>
      </c>
      <c r="I75" s="82">
        <v>822</v>
      </c>
      <c r="J75" s="82">
        <v>3750</v>
      </c>
      <c r="K75" s="86">
        <v>21.92</v>
      </c>
      <c r="L75" s="25"/>
    </row>
    <row r="76" spans="1:12" s="70" customFormat="1" ht="12.75" customHeight="1" x14ac:dyDescent="0.2">
      <c r="A76" s="25"/>
      <c r="B76" s="25" t="s">
        <v>200</v>
      </c>
      <c r="C76" s="82">
        <v>147</v>
      </c>
      <c r="D76" s="82">
        <v>32882</v>
      </c>
      <c r="E76" s="82">
        <v>42580</v>
      </c>
      <c r="F76" s="86">
        <v>77.224048849224985</v>
      </c>
      <c r="G76" s="115"/>
      <c r="H76" s="82">
        <v>150</v>
      </c>
      <c r="I76" s="82">
        <v>29706</v>
      </c>
      <c r="J76" s="82">
        <v>42297</v>
      </c>
      <c r="K76" s="86">
        <v>70.231931342648409</v>
      </c>
      <c r="L76" s="25"/>
    </row>
    <row r="77" spans="1:12" s="70" customFormat="1" ht="12.75" customHeight="1" x14ac:dyDescent="0.2">
      <c r="A77" s="25" t="s">
        <v>201</v>
      </c>
      <c r="B77" s="25" t="s">
        <v>76</v>
      </c>
      <c r="C77" s="82">
        <v>160</v>
      </c>
      <c r="D77" s="82">
        <v>33642</v>
      </c>
      <c r="E77" s="82">
        <v>45976</v>
      </c>
      <c r="F77" s="86">
        <v>73.17295980511571</v>
      </c>
      <c r="G77" s="115"/>
      <c r="H77" s="82">
        <v>163</v>
      </c>
      <c r="I77" s="82">
        <v>30528</v>
      </c>
      <c r="J77" s="82">
        <v>46047</v>
      </c>
      <c r="K77" s="86">
        <v>66.297478663105096</v>
      </c>
      <c r="L77" s="25"/>
    </row>
    <row r="78" spans="1:12" s="70" customFormat="1" ht="12.75" customHeight="1" x14ac:dyDescent="0.2">
      <c r="A78" s="25" t="s">
        <v>92</v>
      </c>
      <c r="B78" s="25" t="s">
        <v>93</v>
      </c>
      <c r="C78" s="82">
        <v>8</v>
      </c>
      <c r="D78" s="82">
        <v>59</v>
      </c>
      <c r="E78" s="82">
        <v>2032</v>
      </c>
      <c r="F78" s="86">
        <v>2.9035433070866143</v>
      </c>
      <c r="G78" s="115"/>
      <c r="H78" s="82">
        <v>7</v>
      </c>
      <c r="I78" s="82">
        <v>39</v>
      </c>
      <c r="J78" s="82">
        <v>1778</v>
      </c>
      <c r="K78" s="86">
        <v>2.1934758155230596</v>
      </c>
      <c r="L78" s="25"/>
    </row>
    <row r="79" spans="1:12" s="70" customFormat="1" ht="12.75" customHeight="1" x14ac:dyDescent="0.2">
      <c r="A79" s="25" t="s">
        <v>252</v>
      </c>
      <c r="B79" s="25" t="s">
        <v>12</v>
      </c>
      <c r="C79" s="82">
        <v>116</v>
      </c>
      <c r="D79" s="82">
        <v>10026</v>
      </c>
      <c r="E79" s="82">
        <v>40088</v>
      </c>
      <c r="F79" s="86">
        <v>25.009978048293753</v>
      </c>
      <c r="G79" s="115"/>
      <c r="H79" s="82">
        <v>115</v>
      </c>
      <c r="I79" s="82">
        <v>7112</v>
      </c>
      <c r="J79" s="82">
        <v>40128</v>
      </c>
      <c r="K79" s="86">
        <v>17.723285486443384</v>
      </c>
      <c r="L79" s="25"/>
    </row>
    <row r="80" spans="1:12" s="70" customFormat="1" ht="12.75" customHeight="1" x14ac:dyDescent="0.2">
      <c r="A80" s="25" t="s">
        <v>94</v>
      </c>
      <c r="B80" s="25" t="s">
        <v>65</v>
      </c>
      <c r="C80" s="82">
        <v>9</v>
      </c>
      <c r="D80" s="82" t="s">
        <v>53</v>
      </c>
      <c r="E80" s="82" t="s">
        <v>53</v>
      </c>
      <c r="F80" s="86" t="s">
        <v>53</v>
      </c>
      <c r="G80" s="115"/>
      <c r="H80" s="82">
        <v>10</v>
      </c>
      <c r="I80" s="82" t="s">
        <v>53</v>
      </c>
      <c r="J80" s="82" t="s">
        <v>53</v>
      </c>
      <c r="K80" s="86" t="s">
        <v>53</v>
      </c>
      <c r="L80" s="25"/>
    </row>
    <row r="81" spans="1:13" s="70" customFormat="1" ht="12.75" customHeight="1" x14ac:dyDescent="0.2">
      <c r="A81" s="25"/>
      <c r="B81" s="25" t="s">
        <v>12</v>
      </c>
      <c r="C81" s="82">
        <v>431</v>
      </c>
      <c r="D81" s="82">
        <v>74193</v>
      </c>
      <c r="E81" s="82">
        <v>118748</v>
      </c>
      <c r="F81" s="86">
        <v>62.479368073567557</v>
      </c>
      <c r="G81" s="115"/>
      <c r="H81" s="82">
        <v>424</v>
      </c>
      <c r="I81" s="82">
        <v>57830</v>
      </c>
      <c r="J81" s="82">
        <v>116896</v>
      </c>
      <c r="K81" s="86">
        <v>49.471324938406788</v>
      </c>
      <c r="L81" s="25"/>
      <c r="M81" s="76"/>
    </row>
    <row r="82" spans="1:13" s="70" customFormat="1" ht="12.75" customHeight="1" x14ac:dyDescent="0.2">
      <c r="A82" s="25" t="s">
        <v>94</v>
      </c>
      <c r="B82" s="25" t="s">
        <v>76</v>
      </c>
      <c r="C82" s="82">
        <v>440</v>
      </c>
      <c r="D82" s="82">
        <v>74193</v>
      </c>
      <c r="E82" s="82">
        <v>118748</v>
      </c>
      <c r="F82" s="86">
        <v>62.479368073567557</v>
      </c>
      <c r="G82" s="115"/>
      <c r="H82" s="82">
        <v>434</v>
      </c>
      <c r="I82" s="82">
        <v>57830</v>
      </c>
      <c r="J82" s="82">
        <v>116896</v>
      </c>
      <c r="K82" s="86">
        <v>49.471324938406788</v>
      </c>
      <c r="L82" s="25"/>
    </row>
    <row r="83" spans="1:13" s="70" customFormat="1" ht="12.75" customHeight="1" x14ac:dyDescent="0.2">
      <c r="A83" s="25" t="s">
        <v>95</v>
      </c>
      <c r="B83" s="25" t="s">
        <v>96</v>
      </c>
      <c r="C83" s="82">
        <v>6</v>
      </c>
      <c r="D83" s="82">
        <v>343</v>
      </c>
      <c r="E83" s="82">
        <v>544</v>
      </c>
      <c r="F83" s="86">
        <v>63.05147058823529</v>
      </c>
      <c r="G83" s="115"/>
      <c r="H83" s="82">
        <v>7</v>
      </c>
      <c r="I83" s="82">
        <v>195</v>
      </c>
      <c r="J83" s="82">
        <v>544</v>
      </c>
      <c r="K83" s="86">
        <v>35.845588235294116</v>
      </c>
      <c r="L83" s="25"/>
    </row>
    <row r="84" spans="1:13" s="70" customFormat="1" ht="12.75" customHeight="1" x14ac:dyDescent="0.2">
      <c r="A84" s="25" t="s">
        <v>253</v>
      </c>
      <c r="B84" s="25" t="s">
        <v>254</v>
      </c>
      <c r="C84" s="82">
        <v>45</v>
      </c>
      <c r="D84" s="82">
        <v>12107</v>
      </c>
      <c r="E84" s="82">
        <v>13155</v>
      </c>
      <c r="F84" s="86">
        <v>92.033447358418854</v>
      </c>
      <c r="G84" s="115"/>
      <c r="H84" s="82">
        <v>45</v>
      </c>
      <c r="I84" s="82">
        <v>11088</v>
      </c>
      <c r="J84" s="82">
        <v>13155</v>
      </c>
      <c r="K84" s="86">
        <v>84.28734321550742</v>
      </c>
      <c r="L84" s="25"/>
    </row>
    <row r="85" spans="1:13" s="70" customFormat="1" ht="12.75" customHeight="1" x14ac:dyDescent="0.2">
      <c r="A85" s="25" t="s">
        <v>326</v>
      </c>
      <c r="B85" s="25" t="s">
        <v>65</v>
      </c>
      <c r="C85" s="82">
        <v>27</v>
      </c>
      <c r="D85" s="82" t="s">
        <v>53</v>
      </c>
      <c r="E85" s="82" t="s">
        <v>53</v>
      </c>
      <c r="F85" s="86" t="s">
        <v>53</v>
      </c>
      <c r="G85" s="115"/>
      <c r="H85" s="82">
        <v>27</v>
      </c>
      <c r="I85" s="82" t="s">
        <v>53</v>
      </c>
      <c r="J85" s="82" t="s">
        <v>53</v>
      </c>
      <c r="K85" s="86" t="s">
        <v>53</v>
      </c>
      <c r="L85" s="25"/>
    </row>
    <row r="86" spans="1:13" s="70" customFormat="1" ht="12.75" customHeight="1" x14ac:dyDescent="0.2">
      <c r="A86" s="25"/>
      <c r="B86" s="25" t="s">
        <v>12</v>
      </c>
      <c r="C86" s="82">
        <v>19</v>
      </c>
      <c r="D86" s="82" t="s">
        <v>53</v>
      </c>
      <c r="E86" s="82" t="s">
        <v>53</v>
      </c>
      <c r="F86" s="86" t="s">
        <v>53</v>
      </c>
      <c r="G86" s="115"/>
      <c r="H86" s="82">
        <v>19</v>
      </c>
      <c r="I86" s="82" t="s">
        <v>53</v>
      </c>
      <c r="J86" s="82" t="s">
        <v>53</v>
      </c>
      <c r="K86" s="86" t="s">
        <v>53</v>
      </c>
      <c r="L86" s="25"/>
    </row>
    <row r="87" spans="1:13" s="70" customFormat="1" ht="12.75" customHeight="1" x14ac:dyDescent="0.2">
      <c r="A87" s="25" t="s">
        <v>197</v>
      </c>
      <c r="B87" s="25" t="s">
        <v>76</v>
      </c>
      <c r="C87" s="82">
        <v>46</v>
      </c>
      <c r="D87" s="82" t="s">
        <v>53</v>
      </c>
      <c r="E87" s="82" t="s">
        <v>53</v>
      </c>
      <c r="F87" s="86" t="s">
        <v>53</v>
      </c>
      <c r="G87" s="115"/>
      <c r="H87" s="82">
        <v>46</v>
      </c>
      <c r="I87" s="82" t="s">
        <v>53</v>
      </c>
      <c r="J87" s="82" t="s">
        <v>53</v>
      </c>
      <c r="K87" s="86" t="s">
        <v>53</v>
      </c>
      <c r="L87" s="25"/>
    </row>
    <row r="88" spans="1:13" s="70" customFormat="1" ht="12.75" customHeight="1" x14ac:dyDescent="0.2">
      <c r="A88" s="25" t="s">
        <v>257</v>
      </c>
      <c r="B88" s="25" t="s">
        <v>98</v>
      </c>
      <c r="C88" s="82">
        <v>5</v>
      </c>
      <c r="D88" s="82" t="s">
        <v>53</v>
      </c>
      <c r="E88" s="82" t="s">
        <v>53</v>
      </c>
      <c r="F88" s="86" t="s">
        <v>53</v>
      </c>
      <c r="G88" s="115"/>
      <c r="H88" s="82">
        <v>5</v>
      </c>
      <c r="I88" s="82" t="s">
        <v>53</v>
      </c>
      <c r="J88" s="82" t="s">
        <v>53</v>
      </c>
      <c r="K88" s="86" t="s">
        <v>53</v>
      </c>
      <c r="L88" s="25"/>
    </row>
    <row r="89" spans="1:13" s="70" customFormat="1" ht="12.75" customHeight="1" x14ac:dyDescent="0.2">
      <c r="A89" s="25" t="s">
        <v>97</v>
      </c>
      <c r="B89" s="25" t="s">
        <v>98</v>
      </c>
      <c r="C89" s="82">
        <v>36</v>
      </c>
      <c r="D89" s="82">
        <v>4098</v>
      </c>
      <c r="E89" s="82">
        <v>12335</v>
      </c>
      <c r="F89" s="86">
        <v>33.222537494933121</v>
      </c>
      <c r="G89" s="115"/>
      <c r="H89" s="82">
        <v>36</v>
      </c>
      <c r="I89" s="82">
        <v>3845</v>
      </c>
      <c r="J89" s="82">
        <v>12362</v>
      </c>
      <c r="K89" s="86">
        <v>31.103381329881895</v>
      </c>
      <c r="L89" s="25"/>
    </row>
    <row r="90" spans="1:13" s="70" customFormat="1" ht="12.75" customHeight="1" x14ac:dyDescent="0.2">
      <c r="A90" s="25" t="s">
        <v>302</v>
      </c>
      <c r="B90" s="25" t="s">
        <v>63</v>
      </c>
      <c r="C90" s="82">
        <v>6</v>
      </c>
      <c r="D90" s="82" t="s">
        <v>53</v>
      </c>
      <c r="E90" s="82" t="s">
        <v>53</v>
      </c>
      <c r="F90" s="86" t="s">
        <v>53</v>
      </c>
      <c r="G90" s="115"/>
      <c r="H90" s="82" t="s">
        <v>54</v>
      </c>
      <c r="I90" s="82" t="s">
        <v>53</v>
      </c>
      <c r="J90" s="82" t="s">
        <v>53</v>
      </c>
      <c r="K90" s="86" t="s">
        <v>53</v>
      </c>
      <c r="L90" s="25"/>
    </row>
    <row r="91" spans="1:13" s="70" customFormat="1" ht="12.75" customHeight="1" x14ac:dyDescent="0.2">
      <c r="A91" s="25" t="s">
        <v>99</v>
      </c>
      <c r="B91" s="25" t="s">
        <v>86</v>
      </c>
      <c r="C91" s="82">
        <v>62</v>
      </c>
      <c r="D91" s="82">
        <v>7089</v>
      </c>
      <c r="E91" s="82">
        <v>18797</v>
      </c>
      <c r="F91" s="86">
        <v>37.713464914614036</v>
      </c>
      <c r="G91" s="115"/>
      <c r="H91" s="82">
        <v>62</v>
      </c>
      <c r="I91" s="82">
        <v>6718</v>
      </c>
      <c r="J91" s="82">
        <v>18792</v>
      </c>
      <c r="K91" s="86">
        <v>35.749255002128564</v>
      </c>
      <c r="L91" s="25"/>
    </row>
    <row r="92" spans="1:13" s="70" customFormat="1" ht="12.75" customHeight="1" x14ac:dyDescent="0.2">
      <c r="A92" s="25" t="s">
        <v>325</v>
      </c>
      <c r="B92" s="25" t="s">
        <v>73</v>
      </c>
      <c r="C92" s="82" t="s">
        <v>54</v>
      </c>
      <c r="D92" s="82" t="s">
        <v>53</v>
      </c>
      <c r="E92" s="82" t="s">
        <v>53</v>
      </c>
      <c r="F92" s="86" t="s">
        <v>53</v>
      </c>
      <c r="G92" s="115"/>
      <c r="H92" s="82">
        <v>22</v>
      </c>
      <c r="I92" s="82" t="s">
        <v>53</v>
      </c>
      <c r="J92" s="82" t="s">
        <v>53</v>
      </c>
      <c r="K92" s="86" t="s">
        <v>53</v>
      </c>
      <c r="L92" s="25"/>
    </row>
    <row r="93" spans="1:13" s="70" customFormat="1" ht="12.75" customHeight="1" x14ac:dyDescent="0.2">
      <c r="A93" s="25"/>
      <c r="B93" s="25" t="s">
        <v>12</v>
      </c>
      <c r="C93" s="82" t="s">
        <v>54</v>
      </c>
      <c r="D93" s="82" t="s">
        <v>53</v>
      </c>
      <c r="E93" s="82" t="s">
        <v>53</v>
      </c>
      <c r="F93" s="86" t="s">
        <v>53</v>
      </c>
      <c r="G93" s="115"/>
      <c r="H93" s="82">
        <v>4</v>
      </c>
      <c r="I93" s="82" t="s">
        <v>53</v>
      </c>
      <c r="J93" s="82" t="s">
        <v>53</v>
      </c>
      <c r="K93" s="86" t="s">
        <v>53</v>
      </c>
      <c r="L93" s="25"/>
    </row>
    <row r="94" spans="1:13" s="70" customFormat="1" ht="12.75" customHeight="1" x14ac:dyDescent="0.2">
      <c r="A94" s="25"/>
      <c r="B94" s="25" t="s">
        <v>86</v>
      </c>
      <c r="C94" s="82">
        <v>27</v>
      </c>
      <c r="D94" s="82" t="s">
        <v>53</v>
      </c>
      <c r="E94" s="82" t="s">
        <v>53</v>
      </c>
      <c r="F94" s="86" t="s">
        <v>53</v>
      </c>
      <c r="G94" s="115"/>
      <c r="H94" s="82" t="s">
        <v>54</v>
      </c>
      <c r="I94" s="82" t="s">
        <v>53</v>
      </c>
      <c r="J94" s="82" t="s">
        <v>53</v>
      </c>
      <c r="K94" s="86" t="s">
        <v>53</v>
      </c>
      <c r="L94" s="25"/>
    </row>
    <row r="95" spans="1:13" s="70" customFormat="1" ht="12.75" customHeight="1" x14ac:dyDescent="0.2">
      <c r="A95" s="25" t="s">
        <v>187</v>
      </c>
      <c r="B95" s="25" t="s">
        <v>76</v>
      </c>
      <c r="C95" s="82">
        <v>27</v>
      </c>
      <c r="D95" s="82" t="s">
        <v>53</v>
      </c>
      <c r="E95" s="82" t="s">
        <v>53</v>
      </c>
      <c r="F95" s="86" t="s">
        <v>53</v>
      </c>
      <c r="G95" s="115"/>
      <c r="H95" s="82">
        <v>26</v>
      </c>
      <c r="I95" s="82" t="s">
        <v>53</v>
      </c>
      <c r="J95" s="82" t="s">
        <v>53</v>
      </c>
      <c r="K95" s="86" t="s">
        <v>53</v>
      </c>
      <c r="L95" s="25"/>
    </row>
    <row r="96" spans="1:13" s="70" customFormat="1" ht="12.75" customHeight="1" x14ac:dyDescent="0.2">
      <c r="A96" s="25" t="s">
        <v>188</v>
      </c>
      <c r="B96" s="25" t="s">
        <v>100</v>
      </c>
      <c r="C96" s="82">
        <v>34</v>
      </c>
      <c r="D96" s="82">
        <v>3124</v>
      </c>
      <c r="E96" s="82">
        <v>8523</v>
      </c>
      <c r="F96" s="86">
        <v>36.653760413000121</v>
      </c>
      <c r="G96" s="115"/>
      <c r="H96" s="82">
        <v>33</v>
      </c>
      <c r="I96" s="82">
        <v>2721</v>
      </c>
      <c r="J96" s="82">
        <v>8523</v>
      </c>
      <c r="K96" s="86">
        <v>31.925378387891591</v>
      </c>
      <c r="L96" s="25"/>
    </row>
    <row r="97" spans="1:12" s="70" customFormat="1" ht="12.75" customHeight="1" x14ac:dyDescent="0.2">
      <c r="A97" s="25" t="s">
        <v>210</v>
      </c>
      <c r="B97" s="25" t="s">
        <v>68</v>
      </c>
      <c r="C97" s="82">
        <v>13</v>
      </c>
      <c r="D97" s="82">
        <v>796</v>
      </c>
      <c r="E97" s="82">
        <v>2288</v>
      </c>
      <c r="F97" s="86">
        <v>34.790209790209794</v>
      </c>
      <c r="G97" s="115"/>
      <c r="H97" s="82">
        <v>13</v>
      </c>
      <c r="I97" s="82">
        <v>912</v>
      </c>
      <c r="J97" s="82">
        <v>2288</v>
      </c>
      <c r="K97" s="86">
        <v>39.86013986013986</v>
      </c>
      <c r="L97" s="25"/>
    </row>
    <row r="98" spans="1:12" s="70" customFormat="1" ht="12.75" customHeight="1" x14ac:dyDescent="0.2">
      <c r="A98" s="25" t="s">
        <v>244</v>
      </c>
      <c r="B98" s="25" t="s">
        <v>63</v>
      </c>
      <c r="C98" s="82">
        <v>28</v>
      </c>
      <c r="D98" s="82">
        <v>2072</v>
      </c>
      <c r="E98" s="82">
        <v>2502</v>
      </c>
      <c r="F98" s="86">
        <v>82.813749000799362</v>
      </c>
      <c r="G98" s="115"/>
      <c r="H98" s="82">
        <v>27</v>
      </c>
      <c r="I98" s="82">
        <v>1718</v>
      </c>
      <c r="J98" s="82">
        <v>2502</v>
      </c>
      <c r="K98" s="86">
        <v>68.665067945643486</v>
      </c>
      <c r="L98" s="25"/>
    </row>
    <row r="99" spans="1:12" s="72" customFormat="1" ht="22.5" customHeight="1" thickBot="1" x14ac:dyDescent="0.25">
      <c r="A99" s="16" t="s">
        <v>47</v>
      </c>
      <c r="B99" s="16"/>
      <c r="C99" s="65">
        <f>SUM(C6:C98)-SUM(C12,C33,C48,C54,C74,C77,C82,C87,C95)</f>
        <v>3129</v>
      </c>
      <c r="D99" s="65">
        <f t="shared" ref="D99:E99" si="4">SUM(D6:D98)-SUM(D12,D33,D48,D54,D74,D77,D82,D87,D95)</f>
        <v>369493</v>
      </c>
      <c r="E99" s="65">
        <f t="shared" si="4"/>
        <v>603178</v>
      </c>
      <c r="F99" s="85">
        <f>(D99/E99)*100</f>
        <v>61.257705022398035</v>
      </c>
      <c r="G99" s="31"/>
      <c r="H99" s="65">
        <f>SUM(H6:H98)-SUM(H12,H33,H48,H54,H74,H77,H82,H87,H95)</f>
        <v>3066</v>
      </c>
      <c r="I99" s="65">
        <f t="shared" ref="I99" si="5">SUM(I6:I98)-SUM(I12,I33,I48,I54,I74,I77,I82,I87,I95)</f>
        <v>329013</v>
      </c>
      <c r="J99" s="65">
        <f t="shared" ref="J99" si="6">SUM(J6:J98)-SUM(J12,J33,J48,J54,J74,J77,J82,J87,J95)</f>
        <v>590016</v>
      </c>
      <c r="K99" s="85">
        <f>(I99/J99)*100</f>
        <v>55.763403026358603</v>
      </c>
      <c r="L99" s="3"/>
    </row>
    <row r="100" spans="1:12" s="70" customFormat="1" ht="12.75" customHeight="1" x14ac:dyDescent="0.2">
      <c r="A100" s="25"/>
      <c r="B100" s="25"/>
      <c r="C100" s="82"/>
      <c r="D100" s="82"/>
      <c r="E100" s="82"/>
      <c r="F100" s="86"/>
      <c r="G100" s="115"/>
      <c r="H100" s="82"/>
      <c r="I100" s="82"/>
      <c r="J100" s="82"/>
      <c r="K100" s="86"/>
      <c r="L100" s="25"/>
    </row>
    <row r="101" spans="1:12" s="70" customFormat="1" ht="12.75" customHeight="1" x14ac:dyDescent="0.2">
      <c r="A101" s="25" t="s">
        <v>263</v>
      </c>
      <c r="B101" s="25"/>
      <c r="C101" s="82"/>
      <c r="D101" s="82"/>
      <c r="E101" s="82"/>
      <c r="F101" s="86"/>
      <c r="G101" s="115"/>
      <c r="H101" s="82"/>
      <c r="I101" s="82"/>
      <c r="J101" s="82"/>
      <c r="K101" s="86"/>
      <c r="L101" s="25"/>
    </row>
    <row r="102" spans="1:12" s="70" customFormat="1" ht="12.75" customHeight="1" x14ac:dyDescent="0.2">
      <c r="A102" s="25" t="s">
        <v>264</v>
      </c>
      <c r="B102" s="25"/>
      <c r="C102" s="82"/>
      <c r="D102" s="82"/>
      <c r="E102" s="82"/>
      <c r="F102" s="86"/>
      <c r="G102" s="115"/>
      <c r="H102" s="82"/>
      <c r="I102" s="82"/>
      <c r="J102" s="82"/>
      <c r="K102" s="86"/>
      <c r="L102" s="25"/>
    </row>
    <row r="103" spans="1:12" s="70" customFormat="1" ht="12.75" customHeight="1" x14ac:dyDescent="0.2">
      <c r="A103" s="25" t="s">
        <v>265</v>
      </c>
      <c r="B103" s="25"/>
      <c r="C103" s="82"/>
      <c r="D103" s="82"/>
      <c r="E103" s="82"/>
      <c r="F103" s="86"/>
      <c r="G103" s="115"/>
      <c r="H103" s="82"/>
      <c r="I103" s="82"/>
      <c r="J103" s="82"/>
      <c r="K103" s="86"/>
      <c r="L103" s="25"/>
    </row>
    <row r="104" spans="1:12" s="70" customFormat="1" ht="12.75" customHeight="1" x14ac:dyDescent="0.2">
      <c r="A104" s="25" t="s">
        <v>266</v>
      </c>
      <c r="B104" s="25"/>
      <c r="C104" s="82"/>
      <c r="D104" s="82"/>
      <c r="E104" s="82"/>
      <c r="F104" s="86"/>
      <c r="G104" s="115"/>
      <c r="H104" s="82"/>
      <c r="I104" s="82"/>
      <c r="J104" s="82"/>
      <c r="K104" s="86"/>
      <c r="L104" s="25"/>
    </row>
    <row r="105" spans="1:12" s="70" customFormat="1" ht="12.75" customHeight="1" x14ac:dyDescent="0.2">
      <c r="A105" s="25" t="s">
        <v>267</v>
      </c>
      <c r="B105" s="25"/>
      <c r="C105" s="82"/>
      <c r="D105" s="82"/>
      <c r="E105" s="82"/>
      <c r="F105" s="86"/>
      <c r="G105" s="115"/>
      <c r="H105" s="82"/>
      <c r="I105" s="82"/>
      <c r="J105" s="82"/>
      <c r="K105" s="86"/>
      <c r="L105" s="25"/>
    </row>
    <row r="106" spans="1:12" s="70" customFormat="1" ht="12.75" customHeight="1" x14ac:dyDescent="0.2">
      <c r="A106" s="25" t="s">
        <v>268</v>
      </c>
      <c r="B106" s="25"/>
      <c r="C106" s="82"/>
      <c r="D106" s="82"/>
      <c r="E106" s="82"/>
      <c r="F106" s="86"/>
      <c r="G106" s="115"/>
      <c r="H106" s="82"/>
      <c r="I106" s="82"/>
      <c r="J106" s="82"/>
      <c r="K106" s="86"/>
      <c r="L106" s="25"/>
    </row>
    <row r="107" spans="1:12" s="70" customFormat="1" ht="12.75" customHeight="1" x14ac:dyDescent="0.2">
      <c r="A107" s="25" t="s">
        <v>269</v>
      </c>
      <c r="B107" s="25"/>
      <c r="C107" s="82"/>
      <c r="D107" s="82"/>
      <c r="E107" s="82"/>
      <c r="F107" s="86"/>
      <c r="G107" s="115"/>
      <c r="H107" s="82"/>
      <c r="I107" s="82"/>
      <c r="J107" s="82"/>
      <c r="K107" s="86"/>
      <c r="L107" s="25"/>
    </row>
    <row r="108" spans="1:12" s="70" customFormat="1" ht="12.75" customHeight="1" x14ac:dyDescent="0.2">
      <c r="A108" s="25" t="s">
        <v>270</v>
      </c>
      <c r="B108" s="25"/>
      <c r="C108" s="82"/>
      <c r="D108" s="82"/>
      <c r="E108" s="82"/>
      <c r="F108" s="86"/>
      <c r="G108" s="115"/>
      <c r="H108" s="82"/>
      <c r="I108" s="82"/>
      <c r="J108" s="82"/>
      <c r="K108" s="86"/>
      <c r="L108" s="25"/>
    </row>
    <row r="109" spans="1:12" s="70" customFormat="1" ht="12.75" customHeight="1" x14ac:dyDescent="0.2">
      <c r="A109" s="25" t="s">
        <v>271</v>
      </c>
      <c r="B109" s="25"/>
      <c r="C109" s="82"/>
      <c r="D109" s="82"/>
      <c r="E109" s="82"/>
      <c r="F109" s="86"/>
      <c r="G109" s="115"/>
      <c r="H109" s="82"/>
      <c r="I109" s="82"/>
      <c r="J109" s="82"/>
      <c r="K109" s="86"/>
      <c r="L109" s="25"/>
    </row>
    <row r="110" spans="1:12" s="70" customFormat="1" ht="12.75" customHeight="1" x14ac:dyDescent="0.2">
      <c r="A110" s="25" t="s">
        <v>324</v>
      </c>
      <c r="B110" s="25"/>
      <c r="C110" s="82"/>
      <c r="D110" s="82"/>
      <c r="E110" s="82"/>
      <c r="F110" s="86"/>
      <c r="G110" s="115"/>
      <c r="H110" s="82"/>
      <c r="I110" s="82"/>
      <c r="J110" s="82"/>
      <c r="K110" s="86"/>
      <c r="L110" s="25"/>
    </row>
    <row r="111" spans="1:12" s="70" customFormat="1" ht="12.75" customHeight="1" x14ac:dyDescent="0.2">
      <c r="A111" s="25"/>
      <c r="B111" s="25"/>
      <c r="C111" s="82"/>
      <c r="D111" s="82"/>
      <c r="E111" s="82"/>
      <c r="F111" s="86"/>
      <c r="G111" s="115"/>
      <c r="H111" s="82"/>
      <c r="I111" s="82"/>
      <c r="J111" s="82"/>
      <c r="K111" s="86"/>
      <c r="L111" s="25"/>
    </row>
    <row r="112" spans="1:12" s="70" customFormat="1" ht="12.75" customHeight="1" x14ac:dyDescent="0.2">
      <c r="A112" s="25"/>
      <c r="B112" s="25"/>
      <c r="C112" s="82"/>
      <c r="D112" s="82"/>
      <c r="E112" s="82"/>
      <c r="F112" s="86"/>
      <c r="G112" s="115"/>
      <c r="H112" s="82"/>
      <c r="I112" s="82"/>
      <c r="J112" s="82"/>
      <c r="K112" s="86"/>
      <c r="L112" s="25"/>
    </row>
    <row r="113" spans="1:12" s="70" customFormat="1" ht="12.75" customHeight="1" x14ac:dyDescent="0.2">
      <c r="A113" s="25"/>
      <c r="B113" s="25"/>
      <c r="C113" s="82"/>
      <c r="D113" s="82"/>
      <c r="E113" s="82"/>
      <c r="F113" s="86"/>
      <c r="G113" s="115"/>
      <c r="H113" s="82"/>
      <c r="I113" s="82"/>
      <c r="J113" s="82"/>
      <c r="K113" s="86"/>
      <c r="L113" s="25"/>
    </row>
    <row r="114" spans="1:12" s="70" customFormat="1" ht="12.75" customHeight="1" x14ac:dyDescent="0.2">
      <c r="A114" s="25"/>
      <c r="B114" s="25"/>
      <c r="C114" s="82"/>
      <c r="D114" s="82"/>
      <c r="E114" s="82"/>
      <c r="F114" s="86"/>
      <c r="G114" s="115"/>
      <c r="H114" s="82"/>
      <c r="I114" s="82"/>
      <c r="J114" s="82"/>
      <c r="K114" s="86"/>
      <c r="L114" s="25"/>
    </row>
    <row r="115" spans="1:12" s="70" customFormat="1" ht="12.75" customHeight="1" x14ac:dyDescent="0.2">
      <c r="A115" s="25"/>
      <c r="B115" s="25"/>
      <c r="C115" s="82"/>
      <c r="D115" s="82"/>
      <c r="E115" s="82"/>
      <c r="F115" s="86"/>
      <c r="G115" s="115"/>
      <c r="H115" s="82"/>
      <c r="I115" s="82"/>
      <c r="J115" s="82"/>
      <c r="K115" s="86"/>
      <c r="L115" s="25"/>
    </row>
    <row r="116" spans="1:12" s="70" customFormat="1" ht="12.75" customHeight="1" x14ac:dyDescent="0.2">
      <c r="A116" s="25"/>
      <c r="B116" s="25"/>
      <c r="C116" s="82"/>
      <c r="D116" s="82"/>
      <c r="E116" s="82"/>
      <c r="F116" s="86"/>
      <c r="G116" s="115"/>
      <c r="H116" s="82"/>
      <c r="I116" s="82"/>
      <c r="J116" s="82"/>
      <c r="K116" s="86"/>
      <c r="L116" s="25"/>
    </row>
    <row r="117" spans="1:12" s="70" customFormat="1" ht="12.75" customHeight="1" x14ac:dyDescent="0.2">
      <c r="A117" s="25"/>
      <c r="B117" s="25"/>
      <c r="C117" s="82"/>
      <c r="D117" s="82"/>
      <c r="E117" s="82"/>
      <c r="F117" s="86"/>
      <c r="G117" s="115"/>
      <c r="H117" s="82"/>
      <c r="I117" s="82"/>
      <c r="J117" s="82"/>
      <c r="K117" s="86"/>
      <c r="L117" s="25"/>
    </row>
    <row r="118" spans="1:12" s="70" customFormat="1" ht="12.75" customHeight="1" x14ac:dyDescent="0.2">
      <c r="A118" s="25"/>
      <c r="B118" s="25"/>
      <c r="C118" s="82"/>
      <c r="D118" s="82"/>
      <c r="E118" s="82"/>
      <c r="F118" s="86"/>
      <c r="G118" s="115"/>
      <c r="H118" s="82"/>
      <c r="I118" s="82"/>
      <c r="J118" s="82"/>
      <c r="K118" s="86"/>
      <c r="L118" s="25"/>
    </row>
    <row r="119" spans="1:12" s="70" customFormat="1" ht="12.75" customHeight="1" x14ac:dyDescent="0.2">
      <c r="A119" s="25"/>
      <c r="B119" s="25"/>
      <c r="C119" s="82"/>
      <c r="D119" s="82"/>
      <c r="E119" s="82"/>
      <c r="F119" s="86"/>
      <c r="G119" s="115"/>
      <c r="H119" s="82"/>
      <c r="I119" s="82"/>
      <c r="J119" s="82"/>
      <c r="K119" s="86"/>
      <c r="L119" s="25"/>
    </row>
    <row r="120" spans="1:12" s="70" customFormat="1" ht="12.75" customHeight="1" x14ac:dyDescent="0.2">
      <c r="A120" s="25"/>
      <c r="B120" s="25"/>
      <c r="C120" s="82"/>
      <c r="D120" s="82"/>
      <c r="E120" s="82"/>
      <c r="F120" s="86"/>
      <c r="G120" s="115"/>
      <c r="H120" s="82"/>
      <c r="I120" s="82"/>
      <c r="J120" s="82"/>
      <c r="K120" s="86"/>
      <c r="L120" s="25"/>
    </row>
    <row r="121" spans="1:12" s="70" customFormat="1" ht="12.75" customHeight="1" x14ac:dyDescent="0.2">
      <c r="A121" s="25"/>
      <c r="B121" s="25"/>
      <c r="C121" s="82"/>
      <c r="D121" s="82"/>
      <c r="E121" s="82"/>
      <c r="F121" s="86"/>
      <c r="G121" s="115"/>
      <c r="H121" s="82"/>
      <c r="I121" s="82"/>
      <c r="J121" s="82"/>
      <c r="K121" s="86"/>
      <c r="L121" s="25"/>
    </row>
    <row r="122" spans="1:12" s="70" customFormat="1" ht="12.75" customHeight="1" x14ac:dyDescent="0.2">
      <c r="A122" s="25"/>
      <c r="B122" s="25"/>
      <c r="C122" s="82"/>
      <c r="D122" s="82"/>
      <c r="E122" s="82"/>
      <c r="F122" s="86"/>
      <c r="G122" s="115"/>
      <c r="H122" s="82"/>
      <c r="I122" s="82"/>
      <c r="J122" s="82"/>
      <c r="K122" s="86"/>
      <c r="L122" s="25"/>
    </row>
    <row r="123" spans="1:12" s="70" customFormat="1" ht="12.75" customHeight="1" x14ac:dyDescent="0.2">
      <c r="A123" s="25"/>
      <c r="B123" s="25"/>
      <c r="C123" s="82"/>
      <c r="D123" s="82"/>
      <c r="E123" s="82"/>
      <c r="F123" s="86"/>
      <c r="G123" s="115"/>
      <c r="H123" s="82"/>
      <c r="I123" s="82"/>
      <c r="J123" s="82"/>
      <c r="K123" s="86"/>
      <c r="L123" s="25"/>
    </row>
    <row r="124" spans="1:12" s="70" customFormat="1" ht="12.75" customHeight="1" x14ac:dyDescent="0.2">
      <c r="A124" s="25"/>
      <c r="B124" s="25"/>
      <c r="C124" s="82"/>
      <c r="D124" s="82"/>
      <c r="E124" s="82"/>
      <c r="F124" s="86"/>
      <c r="G124" s="115"/>
      <c r="H124" s="82"/>
      <c r="I124" s="82"/>
      <c r="J124" s="82"/>
      <c r="K124" s="86"/>
      <c r="L124" s="25"/>
    </row>
    <row r="125" spans="1:12" s="70" customFormat="1" ht="12.75" customHeight="1" x14ac:dyDescent="0.2">
      <c r="A125" s="25"/>
      <c r="B125" s="25"/>
      <c r="C125" s="82"/>
      <c r="D125" s="82"/>
      <c r="E125" s="82"/>
      <c r="F125" s="86"/>
      <c r="G125" s="115"/>
      <c r="H125" s="82"/>
      <c r="I125" s="82"/>
      <c r="J125" s="82"/>
      <c r="K125" s="86"/>
      <c r="L125" s="25"/>
    </row>
    <row r="126" spans="1:12" s="70" customFormat="1" ht="12.75" customHeight="1" x14ac:dyDescent="0.2">
      <c r="A126" s="25"/>
      <c r="B126" s="25"/>
      <c r="C126" s="82"/>
      <c r="D126" s="82"/>
      <c r="E126" s="82"/>
      <c r="F126" s="86"/>
      <c r="G126" s="115"/>
      <c r="H126" s="82"/>
      <c r="I126" s="82"/>
      <c r="J126" s="82"/>
      <c r="K126" s="86"/>
      <c r="L126" s="25"/>
    </row>
    <row r="127" spans="1:12" s="70" customFormat="1" ht="12.75" customHeight="1" x14ac:dyDescent="0.2">
      <c r="A127" s="25"/>
      <c r="B127" s="25"/>
      <c r="C127" s="82"/>
      <c r="D127" s="82"/>
      <c r="E127" s="82"/>
      <c r="F127" s="86"/>
      <c r="G127" s="115"/>
      <c r="H127" s="82"/>
      <c r="I127" s="82"/>
      <c r="J127" s="82"/>
      <c r="K127" s="86"/>
      <c r="L127" s="25"/>
    </row>
    <row r="128" spans="1:12" s="70" customFormat="1" ht="12.75" customHeight="1" x14ac:dyDescent="0.2">
      <c r="A128" s="25"/>
      <c r="B128" s="25"/>
      <c r="C128" s="82"/>
      <c r="D128" s="82"/>
      <c r="E128" s="82"/>
      <c r="F128" s="86"/>
      <c r="G128" s="115"/>
      <c r="H128" s="82"/>
      <c r="I128" s="82"/>
      <c r="J128" s="82"/>
      <c r="K128" s="86"/>
      <c r="L128" s="25"/>
    </row>
    <row r="129" spans="1:12" s="70" customFormat="1" ht="12.75" customHeight="1" x14ac:dyDescent="0.2">
      <c r="A129" s="25"/>
      <c r="B129" s="25"/>
      <c r="C129" s="82"/>
      <c r="D129" s="82"/>
      <c r="E129" s="82"/>
      <c r="F129" s="86"/>
      <c r="G129" s="115"/>
      <c r="H129" s="82"/>
      <c r="I129" s="82"/>
      <c r="J129" s="82"/>
      <c r="K129" s="86"/>
      <c r="L129" s="25"/>
    </row>
    <row r="130" spans="1:12" s="70" customFormat="1" ht="12.75" customHeight="1" x14ac:dyDescent="0.2">
      <c r="A130" s="25"/>
      <c r="B130" s="25"/>
      <c r="C130" s="82"/>
      <c r="D130" s="82"/>
      <c r="E130" s="82"/>
      <c r="F130" s="86"/>
      <c r="G130" s="115"/>
      <c r="H130" s="82"/>
      <c r="I130" s="82"/>
      <c r="J130" s="82"/>
      <c r="K130" s="86"/>
      <c r="L130" s="25"/>
    </row>
    <row r="131" spans="1:12" s="70" customFormat="1" ht="12.75" customHeight="1" x14ac:dyDescent="0.2">
      <c r="A131" s="25"/>
      <c r="B131" s="25"/>
      <c r="C131" s="82"/>
      <c r="D131" s="82"/>
      <c r="E131" s="82"/>
      <c r="F131" s="86"/>
      <c r="G131" s="115"/>
      <c r="H131" s="82"/>
      <c r="I131" s="82"/>
      <c r="J131" s="82"/>
      <c r="K131" s="86"/>
      <c r="L131" s="25"/>
    </row>
    <row r="132" spans="1:12" s="70" customFormat="1" ht="12.75" customHeight="1" x14ac:dyDescent="0.2">
      <c r="A132" s="25"/>
      <c r="B132" s="25"/>
      <c r="C132" s="82"/>
      <c r="D132" s="82"/>
      <c r="E132" s="82"/>
      <c r="F132" s="86"/>
      <c r="G132" s="115"/>
      <c r="H132" s="82"/>
      <c r="I132" s="82"/>
      <c r="J132" s="82"/>
      <c r="K132" s="86"/>
      <c r="L132" s="25"/>
    </row>
    <row r="133" spans="1:12" s="70" customFormat="1" ht="12.75" customHeight="1" x14ac:dyDescent="0.2">
      <c r="A133" s="25"/>
      <c r="B133" s="25"/>
      <c r="C133" s="82"/>
      <c r="D133" s="82"/>
      <c r="E133" s="82"/>
      <c r="F133" s="86"/>
      <c r="G133" s="115"/>
      <c r="H133" s="82"/>
      <c r="I133" s="82"/>
      <c r="J133" s="82"/>
      <c r="K133" s="86"/>
      <c r="L133" s="25"/>
    </row>
    <row r="134" spans="1:12" s="70" customFormat="1" ht="12.75" customHeight="1" x14ac:dyDescent="0.2">
      <c r="A134" s="25"/>
      <c r="B134" s="25"/>
      <c r="C134" s="82"/>
      <c r="D134" s="82"/>
      <c r="E134" s="82"/>
      <c r="F134" s="86"/>
      <c r="G134" s="115"/>
      <c r="H134" s="82"/>
      <c r="I134" s="82"/>
      <c r="J134" s="82"/>
      <c r="K134" s="86"/>
      <c r="L134" s="25"/>
    </row>
    <row r="135" spans="1:12" s="70" customFormat="1" ht="12.75" customHeight="1" x14ac:dyDescent="0.2">
      <c r="A135" s="25"/>
      <c r="B135" s="25"/>
      <c r="C135" s="82"/>
      <c r="D135" s="82"/>
      <c r="E135" s="82"/>
      <c r="F135" s="86"/>
      <c r="G135" s="115"/>
      <c r="H135" s="82"/>
      <c r="I135" s="82"/>
      <c r="J135" s="82"/>
      <c r="K135" s="86"/>
      <c r="L135" s="25"/>
    </row>
    <row r="136" spans="1:12" s="70" customFormat="1" ht="12.75" customHeight="1" x14ac:dyDescent="0.2">
      <c r="A136" s="25"/>
      <c r="B136" s="25"/>
      <c r="C136" s="82"/>
      <c r="D136" s="82"/>
      <c r="E136" s="82"/>
      <c r="F136" s="86"/>
      <c r="G136" s="115"/>
      <c r="H136" s="82"/>
      <c r="I136" s="82"/>
      <c r="J136" s="82"/>
      <c r="K136" s="86"/>
      <c r="L136" s="25"/>
    </row>
    <row r="137" spans="1:12" s="70" customFormat="1" ht="12.75" customHeight="1" x14ac:dyDescent="0.2">
      <c r="A137" s="25"/>
      <c r="B137" s="25"/>
      <c r="C137" s="82"/>
      <c r="D137" s="82"/>
      <c r="E137" s="82"/>
      <c r="F137" s="86"/>
      <c r="G137" s="115"/>
      <c r="H137" s="82"/>
      <c r="I137" s="82"/>
      <c r="J137" s="82"/>
      <c r="K137" s="86"/>
      <c r="L137" s="25"/>
    </row>
    <row r="138" spans="1:12" s="70" customFormat="1" ht="12.75" customHeight="1" x14ac:dyDescent="0.2">
      <c r="A138" s="25"/>
      <c r="B138" s="25"/>
      <c r="C138" s="82"/>
      <c r="D138" s="82"/>
      <c r="E138" s="82"/>
      <c r="F138" s="86"/>
      <c r="G138" s="115"/>
      <c r="H138" s="82"/>
      <c r="I138" s="82"/>
      <c r="J138" s="82"/>
      <c r="K138" s="86"/>
      <c r="L138" s="25"/>
    </row>
    <row r="139" spans="1:12" s="70" customFormat="1" ht="12.75" customHeight="1" x14ac:dyDescent="0.2">
      <c r="A139" s="25"/>
      <c r="B139" s="25"/>
      <c r="C139" s="82"/>
      <c r="D139" s="82"/>
      <c r="E139" s="82"/>
      <c r="F139" s="86"/>
      <c r="G139" s="115"/>
      <c r="H139" s="82"/>
      <c r="I139" s="82"/>
      <c r="J139" s="82"/>
      <c r="K139" s="86"/>
      <c r="L139" s="25"/>
    </row>
    <row r="140" spans="1:12" s="70" customFormat="1" ht="12.75" customHeight="1" x14ac:dyDescent="0.2">
      <c r="A140" s="25"/>
      <c r="B140" s="25"/>
      <c r="C140" s="82"/>
      <c r="D140" s="82"/>
      <c r="E140" s="82"/>
      <c r="F140" s="86"/>
      <c r="G140" s="115"/>
      <c r="H140" s="82"/>
      <c r="I140" s="82"/>
      <c r="J140" s="82"/>
      <c r="K140" s="86"/>
      <c r="L140" s="25"/>
    </row>
    <row r="141" spans="1:12" s="70" customFormat="1" ht="12.75" customHeight="1" x14ac:dyDescent="0.2">
      <c r="A141" s="25"/>
      <c r="B141" s="25"/>
      <c r="C141" s="82"/>
      <c r="D141" s="82"/>
      <c r="E141" s="82"/>
      <c r="F141" s="86"/>
      <c r="G141" s="115"/>
      <c r="H141" s="82"/>
      <c r="I141" s="82"/>
      <c r="J141" s="82"/>
      <c r="K141" s="86"/>
      <c r="L141" s="25"/>
    </row>
    <row r="142" spans="1:12" s="70" customFormat="1" ht="12.75" customHeight="1" x14ac:dyDescent="0.2">
      <c r="A142" s="25"/>
      <c r="B142" s="25"/>
      <c r="C142" s="82"/>
      <c r="D142" s="82"/>
      <c r="E142" s="82"/>
      <c r="F142" s="86"/>
      <c r="G142" s="115"/>
      <c r="H142" s="82"/>
      <c r="I142" s="82"/>
      <c r="J142" s="82"/>
      <c r="K142" s="86"/>
      <c r="L142" s="25"/>
    </row>
    <row r="143" spans="1:12" s="70" customFormat="1" ht="12.75" customHeight="1" x14ac:dyDescent="0.2">
      <c r="A143" s="25"/>
      <c r="B143" s="25"/>
      <c r="C143" s="82"/>
      <c r="D143" s="82"/>
      <c r="E143" s="82"/>
      <c r="F143" s="86"/>
      <c r="G143" s="115"/>
      <c r="H143" s="82"/>
      <c r="I143" s="82"/>
      <c r="J143" s="82"/>
      <c r="K143" s="86"/>
      <c r="L143" s="25"/>
    </row>
    <row r="144" spans="1:12" s="70" customFormat="1" ht="12.75" customHeight="1" x14ac:dyDescent="0.2">
      <c r="A144" s="25"/>
      <c r="B144" s="25"/>
      <c r="C144" s="82"/>
      <c r="D144" s="82"/>
      <c r="E144" s="82"/>
      <c r="F144" s="86"/>
      <c r="G144" s="115"/>
      <c r="H144" s="82"/>
      <c r="I144" s="82"/>
      <c r="J144" s="82"/>
      <c r="K144" s="86"/>
      <c r="L144" s="25"/>
    </row>
    <row r="145" spans="1:12" s="70" customFormat="1" ht="12.75" customHeight="1" x14ac:dyDescent="0.2">
      <c r="A145" s="25"/>
      <c r="B145" s="25"/>
      <c r="C145" s="82"/>
      <c r="D145" s="82"/>
      <c r="E145" s="82"/>
      <c r="F145" s="86"/>
      <c r="G145" s="115"/>
      <c r="H145" s="82"/>
      <c r="I145" s="82"/>
      <c r="J145" s="82"/>
      <c r="K145" s="86"/>
      <c r="L145" s="25"/>
    </row>
    <row r="146" spans="1:12" s="70" customFormat="1" ht="12.75" customHeight="1" x14ac:dyDescent="0.2">
      <c r="A146" s="25"/>
      <c r="B146" s="25"/>
      <c r="C146" s="82"/>
      <c r="D146" s="82"/>
      <c r="E146" s="82"/>
      <c r="F146" s="86"/>
      <c r="G146" s="115"/>
      <c r="H146" s="82"/>
      <c r="I146" s="82"/>
      <c r="J146" s="82"/>
      <c r="K146" s="86"/>
      <c r="L146" s="25"/>
    </row>
    <row r="147" spans="1:12" s="70" customFormat="1" ht="12.75" customHeight="1" x14ac:dyDescent="0.2">
      <c r="A147" s="25"/>
      <c r="B147" s="25"/>
      <c r="C147" s="82"/>
      <c r="D147" s="82"/>
      <c r="E147" s="82"/>
      <c r="F147" s="86"/>
      <c r="G147" s="115"/>
      <c r="H147" s="82"/>
      <c r="I147" s="82"/>
      <c r="J147" s="82"/>
      <c r="K147" s="86"/>
      <c r="L147" s="25"/>
    </row>
    <row r="148" spans="1:12" s="70" customFormat="1" ht="12.75" customHeight="1" x14ac:dyDescent="0.2">
      <c r="A148" s="25"/>
      <c r="B148" s="25"/>
      <c r="C148" s="82"/>
      <c r="D148" s="82"/>
      <c r="E148" s="82"/>
      <c r="F148" s="86"/>
      <c r="G148" s="115"/>
      <c r="H148" s="82"/>
      <c r="I148" s="82"/>
      <c r="J148" s="82"/>
      <c r="K148" s="86"/>
      <c r="L148" s="25"/>
    </row>
    <row r="149" spans="1:12" s="70" customFormat="1" ht="12.75" customHeight="1" x14ac:dyDescent="0.2">
      <c r="A149" s="25"/>
      <c r="B149" s="25"/>
      <c r="C149" s="82"/>
      <c r="D149" s="82"/>
      <c r="E149" s="82"/>
      <c r="F149" s="86"/>
      <c r="G149" s="115"/>
      <c r="H149" s="82"/>
      <c r="I149" s="82"/>
      <c r="J149" s="82"/>
      <c r="K149" s="86"/>
      <c r="L149" s="25"/>
    </row>
    <row r="150" spans="1:12" s="70" customFormat="1" ht="12.75" customHeight="1" x14ac:dyDescent="0.2">
      <c r="A150" s="25"/>
      <c r="B150" s="25"/>
      <c r="C150" s="82"/>
      <c r="D150" s="82"/>
      <c r="E150" s="82"/>
      <c r="F150" s="86"/>
      <c r="G150" s="115"/>
      <c r="H150" s="82"/>
      <c r="I150" s="82"/>
      <c r="J150" s="82"/>
      <c r="K150" s="86"/>
      <c r="L150" s="25"/>
    </row>
    <row r="151" spans="1:12" s="70" customFormat="1" ht="12.75" customHeight="1" x14ac:dyDescent="0.2">
      <c r="A151" s="25"/>
      <c r="B151" s="25"/>
      <c r="C151" s="82"/>
      <c r="D151" s="82"/>
      <c r="E151" s="82"/>
      <c r="F151" s="86"/>
      <c r="G151" s="115"/>
      <c r="H151" s="82"/>
      <c r="I151" s="82"/>
      <c r="J151" s="82"/>
      <c r="K151" s="86"/>
      <c r="L151" s="25"/>
    </row>
    <row r="152" spans="1:12" s="70" customFormat="1" ht="12.75" customHeight="1" x14ac:dyDescent="0.2">
      <c r="A152" s="25"/>
      <c r="B152" s="25"/>
      <c r="C152" s="82"/>
      <c r="D152" s="82"/>
      <c r="E152" s="82"/>
      <c r="F152" s="86"/>
      <c r="G152" s="115"/>
      <c r="H152" s="82"/>
      <c r="I152" s="82"/>
      <c r="J152" s="82"/>
      <c r="K152" s="86"/>
      <c r="L152" s="25"/>
    </row>
    <row r="153" spans="1:12" s="70" customFormat="1" ht="12.75" customHeight="1" x14ac:dyDescent="0.2">
      <c r="A153" s="25"/>
      <c r="B153" s="25"/>
      <c r="C153" s="82"/>
      <c r="D153" s="82"/>
      <c r="E153" s="82"/>
      <c r="F153" s="86"/>
      <c r="G153" s="115"/>
      <c r="H153" s="82"/>
      <c r="I153" s="82"/>
      <c r="J153" s="82"/>
      <c r="K153" s="86"/>
      <c r="L153" s="25"/>
    </row>
    <row r="154" spans="1:12" s="70" customFormat="1" ht="12.75" customHeight="1" x14ac:dyDescent="0.2">
      <c r="A154" s="25"/>
      <c r="B154" s="25"/>
      <c r="C154" s="82"/>
      <c r="D154" s="82"/>
      <c r="E154" s="82"/>
      <c r="F154" s="86"/>
      <c r="G154" s="115"/>
      <c r="H154" s="82"/>
      <c r="I154" s="82"/>
      <c r="J154" s="82"/>
      <c r="K154" s="86"/>
      <c r="L154" s="25"/>
    </row>
    <row r="155" spans="1:12" s="70" customFormat="1" ht="12.75" customHeight="1" x14ac:dyDescent="0.2">
      <c r="A155" s="25"/>
      <c r="B155" s="25"/>
      <c r="C155" s="82"/>
      <c r="D155" s="82"/>
      <c r="E155" s="82"/>
      <c r="F155" s="86"/>
      <c r="G155" s="115"/>
      <c r="H155" s="82"/>
      <c r="I155" s="82"/>
      <c r="J155" s="82"/>
      <c r="K155" s="86"/>
      <c r="L155" s="25"/>
    </row>
    <row r="156" spans="1:12" s="70" customFormat="1" ht="12.75" customHeight="1" x14ac:dyDescent="0.2">
      <c r="A156" s="25"/>
      <c r="B156" s="25"/>
      <c r="C156" s="82"/>
      <c r="D156" s="82"/>
      <c r="E156" s="82"/>
      <c r="F156" s="86"/>
      <c r="G156" s="115"/>
      <c r="H156" s="82"/>
      <c r="I156" s="82"/>
      <c r="J156" s="82"/>
      <c r="K156" s="86"/>
      <c r="L156" s="25"/>
    </row>
    <row r="157" spans="1:12" s="70" customFormat="1" ht="12.75" customHeight="1" x14ac:dyDescent="0.2">
      <c r="A157" s="25"/>
      <c r="B157" s="25"/>
      <c r="C157" s="82"/>
      <c r="D157" s="82"/>
      <c r="E157" s="82"/>
      <c r="F157" s="86"/>
      <c r="G157" s="115"/>
      <c r="H157" s="82"/>
      <c r="I157" s="82"/>
      <c r="J157" s="82"/>
      <c r="K157" s="86"/>
      <c r="L157" s="25"/>
    </row>
    <row r="158" spans="1:12" s="70" customFormat="1" ht="12.75" customHeight="1" x14ac:dyDescent="0.2">
      <c r="A158" s="25"/>
      <c r="B158" s="25"/>
      <c r="C158" s="82"/>
      <c r="D158" s="82"/>
      <c r="E158" s="82"/>
      <c r="F158" s="86"/>
      <c r="G158" s="115"/>
      <c r="H158" s="82"/>
      <c r="I158" s="82"/>
      <c r="J158" s="82"/>
      <c r="K158" s="86"/>
      <c r="L158" s="25"/>
    </row>
    <row r="159" spans="1:12" s="70" customFormat="1" ht="12.75" customHeight="1" x14ac:dyDescent="0.2">
      <c r="A159" s="25"/>
      <c r="B159" s="25"/>
      <c r="C159" s="82"/>
      <c r="D159" s="82"/>
      <c r="E159" s="82"/>
      <c r="F159" s="86"/>
      <c r="G159" s="115"/>
      <c r="H159" s="82"/>
      <c r="I159" s="82"/>
      <c r="J159" s="82"/>
      <c r="K159" s="86"/>
      <c r="L159" s="25"/>
    </row>
    <row r="160" spans="1:12" s="70" customFormat="1" ht="12.75" customHeight="1" x14ac:dyDescent="0.2">
      <c r="A160" s="25"/>
      <c r="B160" s="25"/>
      <c r="C160" s="82"/>
      <c r="D160" s="82"/>
      <c r="E160" s="82"/>
      <c r="F160" s="86"/>
      <c r="G160" s="115"/>
      <c r="H160" s="82"/>
      <c r="I160" s="82"/>
      <c r="J160" s="82"/>
      <c r="K160" s="86"/>
      <c r="L160" s="25"/>
    </row>
    <row r="161" spans="1:12" s="70" customFormat="1" ht="12.75" customHeight="1" x14ac:dyDescent="0.2">
      <c r="A161" s="25"/>
      <c r="B161" s="25"/>
      <c r="C161" s="82"/>
      <c r="D161" s="82"/>
      <c r="E161" s="82"/>
      <c r="F161" s="86"/>
      <c r="G161" s="115"/>
      <c r="H161" s="82"/>
      <c r="I161" s="82"/>
      <c r="J161" s="82"/>
      <c r="K161" s="86"/>
      <c r="L161" s="25"/>
    </row>
    <row r="162" spans="1:12" s="70" customFormat="1" ht="12.75" customHeight="1" x14ac:dyDescent="0.2">
      <c r="A162" s="25"/>
      <c r="B162" s="25"/>
      <c r="C162" s="82"/>
      <c r="D162" s="82"/>
      <c r="E162" s="82"/>
      <c r="F162" s="86"/>
      <c r="G162" s="115"/>
      <c r="H162" s="82"/>
      <c r="I162" s="82"/>
      <c r="J162" s="82"/>
      <c r="K162" s="86"/>
      <c r="L162" s="25"/>
    </row>
    <row r="163" spans="1:12" s="70" customFormat="1" ht="12.75" customHeight="1" x14ac:dyDescent="0.2">
      <c r="A163" s="25"/>
      <c r="B163" s="25"/>
      <c r="C163" s="82"/>
      <c r="D163" s="82"/>
      <c r="E163" s="82"/>
      <c r="F163" s="86"/>
      <c r="G163" s="115"/>
      <c r="H163" s="82"/>
      <c r="I163" s="82"/>
      <c r="J163" s="82"/>
      <c r="K163" s="86"/>
      <c r="L163" s="25"/>
    </row>
    <row r="164" spans="1:12" s="70" customFormat="1" ht="12.75" customHeight="1" x14ac:dyDescent="0.2">
      <c r="A164" s="25"/>
      <c r="B164" s="25"/>
      <c r="C164" s="82"/>
      <c r="D164" s="82"/>
      <c r="E164" s="82"/>
      <c r="F164" s="86"/>
      <c r="G164" s="115"/>
      <c r="H164" s="82"/>
      <c r="I164" s="82"/>
      <c r="J164" s="82"/>
      <c r="K164" s="86"/>
      <c r="L164" s="25"/>
    </row>
    <row r="165" spans="1:12" s="70" customFormat="1" ht="12.75" customHeight="1" x14ac:dyDescent="0.2">
      <c r="A165" s="25"/>
      <c r="B165" s="25"/>
      <c r="C165" s="82"/>
      <c r="D165" s="82"/>
      <c r="E165" s="82"/>
      <c r="F165" s="86"/>
      <c r="G165" s="115"/>
      <c r="H165" s="82"/>
      <c r="I165" s="82"/>
      <c r="J165" s="82"/>
      <c r="K165" s="86"/>
      <c r="L165" s="25"/>
    </row>
    <row r="166" spans="1:12" s="70" customFormat="1" ht="12.75" customHeight="1" x14ac:dyDescent="0.2">
      <c r="A166" s="25"/>
      <c r="B166" s="25"/>
      <c r="C166" s="82"/>
      <c r="D166" s="82"/>
      <c r="E166" s="82"/>
      <c r="F166" s="86"/>
      <c r="G166" s="115"/>
      <c r="H166" s="82"/>
      <c r="I166" s="82"/>
      <c r="J166" s="82"/>
      <c r="K166" s="86"/>
      <c r="L166" s="25"/>
    </row>
    <row r="167" spans="1:12" s="70" customFormat="1" ht="12.75" customHeight="1" x14ac:dyDescent="0.2">
      <c r="A167" s="25"/>
      <c r="B167" s="25"/>
      <c r="C167" s="82"/>
      <c r="D167" s="82"/>
      <c r="E167" s="82"/>
      <c r="F167" s="86"/>
      <c r="G167" s="115"/>
      <c r="H167" s="82"/>
      <c r="I167" s="82"/>
      <c r="J167" s="82"/>
      <c r="K167" s="86"/>
      <c r="L167" s="25"/>
    </row>
    <row r="168" spans="1:12" s="70" customFormat="1" ht="12.75" customHeight="1" x14ac:dyDescent="0.2">
      <c r="A168" s="25"/>
      <c r="B168" s="25"/>
      <c r="C168" s="82"/>
      <c r="D168" s="82"/>
      <c r="E168" s="82"/>
      <c r="F168" s="86"/>
      <c r="G168" s="115"/>
      <c r="H168" s="82"/>
      <c r="I168" s="82"/>
      <c r="J168" s="82"/>
      <c r="K168" s="86"/>
      <c r="L168" s="25"/>
    </row>
    <row r="169" spans="1:12" s="70" customFormat="1" ht="12.75" customHeight="1" x14ac:dyDescent="0.2">
      <c r="A169" s="25"/>
      <c r="B169" s="25"/>
      <c r="C169" s="82"/>
      <c r="D169" s="82"/>
      <c r="E169" s="82"/>
      <c r="F169" s="86"/>
      <c r="G169" s="115"/>
      <c r="H169" s="82"/>
      <c r="I169" s="82"/>
      <c r="J169" s="82"/>
      <c r="K169" s="86"/>
      <c r="L169" s="25"/>
    </row>
    <row r="170" spans="1:12" s="70" customFormat="1" ht="12.75" customHeight="1" x14ac:dyDescent="0.2">
      <c r="A170" s="25"/>
      <c r="B170" s="25"/>
      <c r="C170" s="82"/>
      <c r="D170" s="82"/>
      <c r="E170" s="82"/>
      <c r="F170" s="86"/>
      <c r="G170" s="115"/>
      <c r="H170" s="82"/>
      <c r="I170" s="82"/>
      <c r="J170" s="82"/>
      <c r="K170" s="86"/>
      <c r="L170" s="25"/>
    </row>
    <row r="171" spans="1:12" s="70" customFormat="1" ht="12.75" customHeight="1" x14ac:dyDescent="0.2">
      <c r="A171" s="25"/>
      <c r="B171" s="25"/>
      <c r="C171" s="82"/>
      <c r="D171" s="82"/>
      <c r="E171" s="82"/>
      <c r="F171" s="86"/>
      <c r="G171" s="115"/>
      <c r="H171" s="82"/>
      <c r="I171" s="82"/>
      <c r="J171" s="82"/>
      <c r="K171" s="86"/>
      <c r="L171" s="25"/>
    </row>
    <row r="172" spans="1:12" s="70" customFormat="1" ht="12.75" customHeight="1" x14ac:dyDescent="0.2">
      <c r="A172" s="25"/>
      <c r="B172" s="25"/>
      <c r="C172" s="82"/>
      <c r="D172" s="82"/>
      <c r="E172" s="82"/>
      <c r="F172" s="86"/>
      <c r="G172" s="115"/>
      <c r="H172" s="82"/>
      <c r="I172" s="82"/>
      <c r="J172" s="82"/>
      <c r="K172" s="86"/>
      <c r="L172" s="25"/>
    </row>
    <row r="173" spans="1:12" s="70" customFormat="1" ht="12.75" customHeight="1" x14ac:dyDescent="0.2">
      <c r="A173" s="25"/>
      <c r="B173" s="25"/>
      <c r="C173" s="82"/>
      <c r="D173" s="82"/>
      <c r="E173" s="82"/>
      <c r="F173" s="86"/>
      <c r="G173" s="115"/>
      <c r="H173" s="82"/>
      <c r="I173" s="82"/>
      <c r="J173" s="82"/>
      <c r="K173" s="86"/>
      <c r="L173" s="25"/>
    </row>
    <row r="174" spans="1:12" s="70" customFormat="1" ht="12.75" customHeight="1" x14ac:dyDescent="0.2">
      <c r="A174" s="25"/>
      <c r="B174" s="25"/>
      <c r="C174" s="82"/>
      <c r="D174" s="82"/>
      <c r="E174" s="82"/>
      <c r="F174" s="86"/>
      <c r="G174" s="115"/>
      <c r="H174" s="82"/>
      <c r="I174" s="82"/>
      <c r="J174" s="82"/>
      <c r="K174" s="86"/>
      <c r="L174" s="25"/>
    </row>
    <row r="175" spans="1:12" s="70" customFormat="1" ht="12.75" customHeight="1" x14ac:dyDescent="0.2">
      <c r="A175" s="25"/>
      <c r="B175" s="25"/>
      <c r="C175" s="82"/>
      <c r="D175" s="82"/>
      <c r="E175" s="82"/>
      <c r="F175" s="86"/>
      <c r="G175" s="115"/>
      <c r="H175" s="82"/>
      <c r="I175" s="82"/>
      <c r="J175" s="82"/>
      <c r="K175" s="86"/>
      <c r="L175" s="25"/>
    </row>
    <row r="176" spans="1:12" s="70" customFormat="1" ht="12.75" customHeight="1" x14ac:dyDescent="0.2">
      <c r="A176" s="25"/>
      <c r="B176" s="25"/>
      <c r="C176" s="82"/>
      <c r="D176" s="82"/>
      <c r="E176" s="82"/>
      <c r="F176" s="86"/>
      <c r="G176" s="115"/>
      <c r="H176" s="82"/>
      <c r="I176" s="82"/>
      <c r="J176" s="82"/>
      <c r="K176" s="86"/>
      <c r="L176" s="25"/>
    </row>
    <row r="177" spans="1:12" s="70" customFormat="1" ht="12.75" customHeight="1" x14ac:dyDescent="0.2">
      <c r="A177" s="25"/>
      <c r="B177" s="25"/>
      <c r="C177" s="82"/>
      <c r="D177" s="82"/>
      <c r="E177" s="82"/>
      <c r="F177" s="86"/>
      <c r="G177" s="115"/>
      <c r="H177" s="82"/>
      <c r="I177" s="82"/>
      <c r="J177" s="82"/>
      <c r="K177" s="86"/>
      <c r="L177" s="25"/>
    </row>
    <row r="178" spans="1:12" s="70" customFormat="1" ht="12.75" customHeight="1" x14ac:dyDescent="0.2">
      <c r="A178" s="25"/>
      <c r="B178" s="25"/>
      <c r="C178" s="82"/>
      <c r="D178" s="82"/>
      <c r="E178" s="82"/>
      <c r="F178" s="86"/>
      <c r="G178" s="115"/>
      <c r="H178" s="82"/>
      <c r="I178" s="82"/>
      <c r="J178" s="82"/>
      <c r="K178" s="86"/>
      <c r="L178" s="25"/>
    </row>
    <row r="179" spans="1:12" s="70" customFormat="1" ht="12.75" customHeight="1" x14ac:dyDescent="0.2">
      <c r="A179" s="25"/>
      <c r="B179" s="25"/>
      <c r="C179" s="82"/>
      <c r="D179" s="82"/>
      <c r="E179" s="82"/>
      <c r="F179" s="86"/>
      <c r="G179" s="115"/>
      <c r="H179" s="82"/>
      <c r="I179" s="82"/>
      <c r="J179" s="82"/>
      <c r="K179" s="86"/>
      <c r="L179" s="25"/>
    </row>
    <row r="180" spans="1:12" s="70" customFormat="1" ht="12.75" customHeight="1" x14ac:dyDescent="0.2">
      <c r="A180" s="25"/>
      <c r="B180" s="25"/>
      <c r="C180" s="82"/>
      <c r="D180" s="82"/>
      <c r="E180" s="82"/>
      <c r="F180" s="86"/>
      <c r="G180" s="115"/>
      <c r="H180" s="82"/>
      <c r="I180" s="82"/>
      <c r="J180" s="82"/>
      <c r="K180" s="86"/>
      <c r="L180" s="25"/>
    </row>
    <row r="181" spans="1:12" s="70" customFormat="1" ht="12.75" customHeight="1" x14ac:dyDescent="0.2">
      <c r="A181" s="25"/>
      <c r="B181" s="25"/>
      <c r="C181" s="82"/>
      <c r="D181" s="82"/>
      <c r="E181" s="82"/>
      <c r="F181" s="86"/>
      <c r="G181" s="115"/>
      <c r="H181" s="82"/>
      <c r="I181" s="82"/>
      <c r="J181" s="82"/>
      <c r="K181" s="86"/>
      <c r="L181" s="25"/>
    </row>
    <row r="182" spans="1:12" s="70" customFormat="1" ht="12.75" customHeight="1" x14ac:dyDescent="0.2">
      <c r="A182" s="25"/>
      <c r="B182" s="25"/>
      <c r="C182" s="82"/>
      <c r="D182" s="82"/>
      <c r="E182" s="82"/>
      <c r="F182" s="86"/>
      <c r="G182" s="115"/>
      <c r="H182" s="82"/>
      <c r="I182" s="82"/>
      <c r="J182" s="82"/>
      <c r="K182" s="86"/>
      <c r="L182" s="25"/>
    </row>
    <row r="183" spans="1:12" s="70" customFormat="1" ht="12.75" customHeight="1" x14ac:dyDescent="0.2">
      <c r="A183" s="25"/>
      <c r="B183" s="25"/>
      <c r="C183" s="82"/>
      <c r="D183" s="82"/>
      <c r="E183" s="82"/>
      <c r="F183" s="86"/>
      <c r="G183" s="115"/>
      <c r="H183" s="82"/>
      <c r="I183" s="82"/>
      <c r="J183" s="82"/>
      <c r="K183" s="86"/>
      <c r="L183" s="25"/>
    </row>
    <row r="184" spans="1:12" s="70" customFormat="1" ht="12.75" customHeight="1" x14ac:dyDescent="0.2">
      <c r="A184" s="25"/>
      <c r="B184" s="25"/>
      <c r="C184" s="82"/>
      <c r="D184" s="82"/>
      <c r="E184" s="82"/>
      <c r="F184" s="86"/>
      <c r="G184" s="115"/>
      <c r="H184" s="82"/>
      <c r="I184" s="82"/>
      <c r="J184" s="82"/>
      <c r="K184" s="86"/>
      <c r="L184" s="25"/>
    </row>
    <row r="185" spans="1:12" s="70" customFormat="1" ht="12.75" customHeight="1" x14ac:dyDescent="0.2">
      <c r="A185" s="25"/>
      <c r="B185" s="25"/>
      <c r="C185" s="82"/>
      <c r="D185" s="82"/>
      <c r="E185" s="82"/>
      <c r="F185" s="86"/>
      <c r="G185" s="115"/>
      <c r="H185" s="82"/>
      <c r="I185" s="82"/>
      <c r="J185" s="82"/>
      <c r="K185" s="86"/>
      <c r="L185" s="25"/>
    </row>
    <row r="186" spans="1:12" s="70" customFormat="1" ht="12.75" customHeight="1" x14ac:dyDescent="0.2">
      <c r="A186" s="25"/>
      <c r="B186" s="25"/>
      <c r="C186" s="82"/>
      <c r="D186" s="82"/>
      <c r="E186" s="82"/>
      <c r="F186" s="86"/>
      <c r="G186" s="115"/>
      <c r="H186" s="82"/>
      <c r="I186" s="82"/>
      <c r="J186" s="82"/>
      <c r="K186" s="86"/>
      <c r="L186" s="25"/>
    </row>
    <row r="187" spans="1:12" s="70" customFormat="1" ht="12.75" customHeight="1" x14ac:dyDescent="0.2">
      <c r="A187" s="25"/>
      <c r="B187" s="25"/>
      <c r="C187" s="82"/>
      <c r="D187" s="82"/>
      <c r="E187" s="82"/>
      <c r="F187" s="86"/>
      <c r="G187" s="115"/>
      <c r="H187" s="82"/>
      <c r="I187" s="82"/>
      <c r="J187" s="82"/>
      <c r="K187" s="86"/>
      <c r="L187" s="25"/>
    </row>
    <row r="188" spans="1:12" s="70" customFormat="1" ht="12.75" customHeight="1" x14ac:dyDescent="0.2">
      <c r="A188" s="25"/>
      <c r="B188" s="25"/>
      <c r="C188" s="82"/>
      <c r="D188" s="82"/>
      <c r="E188" s="82"/>
      <c r="F188" s="86"/>
      <c r="G188" s="115"/>
      <c r="H188" s="82"/>
      <c r="I188" s="82"/>
      <c r="J188" s="82"/>
      <c r="K188" s="86"/>
      <c r="L188" s="25"/>
    </row>
    <row r="189" spans="1:12" s="70" customFormat="1" ht="12.75" customHeight="1" x14ac:dyDescent="0.2">
      <c r="A189" s="25"/>
      <c r="B189" s="25"/>
      <c r="C189" s="82"/>
      <c r="D189" s="82"/>
      <c r="E189" s="82"/>
      <c r="F189" s="86"/>
      <c r="G189" s="115"/>
      <c r="H189" s="82"/>
      <c r="I189" s="82"/>
      <c r="J189" s="82"/>
      <c r="K189" s="86"/>
      <c r="L189" s="25"/>
    </row>
    <row r="190" spans="1:12" s="70" customFormat="1" ht="12.75" customHeight="1" x14ac:dyDescent="0.2">
      <c r="A190" s="25"/>
      <c r="B190" s="25"/>
      <c r="C190" s="82"/>
      <c r="D190" s="82"/>
      <c r="E190" s="82"/>
      <c r="F190" s="86"/>
      <c r="G190" s="115"/>
      <c r="H190" s="82"/>
      <c r="I190" s="82"/>
      <c r="J190" s="82"/>
      <c r="K190" s="86"/>
      <c r="L190" s="25"/>
    </row>
    <row r="191" spans="1:12" s="70" customFormat="1" ht="12.75" customHeight="1" x14ac:dyDescent="0.2">
      <c r="A191" s="25"/>
      <c r="B191" s="25"/>
      <c r="C191" s="82"/>
      <c r="D191" s="82"/>
      <c r="E191" s="82"/>
      <c r="F191" s="86"/>
      <c r="G191" s="115"/>
      <c r="H191" s="82"/>
      <c r="I191" s="82"/>
      <c r="J191" s="82"/>
      <c r="K191" s="86"/>
      <c r="L191" s="25"/>
    </row>
    <row r="192" spans="1:12" s="70" customFormat="1" ht="12.75" customHeight="1" x14ac:dyDescent="0.2">
      <c r="A192" s="25"/>
      <c r="B192" s="25"/>
      <c r="C192" s="82"/>
      <c r="D192" s="82"/>
      <c r="E192" s="82"/>
      <c r="F192" s="86"/>
      <c r="G192" s="115"/>
      <c r="H192" s="82"/>
      <c r="I192" s="82"/>
      <c r="J192" s="82"/>
      <c r="K192" s="86"/>
      <c r="L192" s="25"/>
    </row>
    <row r="193" spans="1:12" s="70" customFormat="1" ht="12.75" customHeight="1" x14ac:dyDescent="0.2">
      <c r="A193" s="25"/>
      <c r="B193" s="25"/>
      <c r="C193" s="82"/>
      <c r="D193" s="82"/>
      <c r="E193" s="82"/>
      <c r="F193" s="86"/>
      <c r="G193" s="115"/>
      <c r="H193" s="82"/>
      <c r="I193" s="82"/>
      <c r="J193" s="82"/>
      <c r="K193" s="86"/>
      <c r="L193" s="25"/>
    </row>
    <row r="194" spans="1:12" s="70" customFormat="1" ht="12.75" customHeight="1" x14ac:dyDescent="0.2">
      <c r="A194" s="25"/>
      <c r="B194" s="25"/>
      <c r="C194" s="82"/>
      <c r="D194" s="82"/>
      <c r="E194" s="82"/>
      <c r="F194" s="86"/>
      <c r="G194" s="115"/>
      <c r="H194" s="82"/>
      <c r="I194" s="82"/>
      <c r="J194" s="82"/>
      <c r="K194" s="86"/>
      <c r="L194" s="25"/>
    </row>
    <row r="195" spans="1:12" s="70" customFormat="1" ht="12.75" customHeight="1" x14ac:dyDescent="0.2">
      <c r="A195" s="25"/>
      <c r="B195" s="25"/>
      <c r="C195" s="82"/>
      <c r="D195" s="82"/>
      <c r="E195" s="82"/>
      <c r="F195" s="86"/>
      <c r="G195" s="115"/>
      <c r="H195" s="82"/>
      <c r="I195" s="82"/>
      <c r="J195" s="82"/>
      <c r="K195" s="86"/>
      <c r="L195" s="25"/>
    </row>
    <row r="196" spans="1:12" s="70" customFormat="1" ht="12.75" customHeight="1" x14ac:dyDescent="0.2">
      <c r="A196" s="25"/>
      <c r="B196" s="25"/>
      <c r="C196" s="82"/>
      <c r="D196" s="82"/>
      <c r="E196" s="82"/>
      <c r="F196" s="86"/>
      <c r="G196" s="115"/>
      <c r="H196" s="82"/>
      <c r="I196" s="82"/>
      <c r="J196" s="82"/>
      <c r="K196" s="86"/>
      <c r="L196" s="25"/>
    </row>
    <row r="197" spans="1:12" s="70" customFormat="1" ht="12.75" customHeight="1" x14ac:dyDescent="0.2">
      <c r="A197" s="25"/>
      <c r="B197" s="25"/>
      <c r="C197" s="82"/>
      <c r="D197" s="82"/>
      <c r="E197" s="82"/>
      <c r="F197" s="86"/>
      <c r="G197" s="115"/>
      <c r="H197" s="82"/>
      <c r="I197" s="82"/>
      <c r="J197" s="82"/>
      <c r="K197" s="86"/>
      <c r="L197" s="25"/>
    </row>
    <row r="198" spans="1:12" s="70" customFormat="1" ht="12.75" customHeight="1" x14ac:dyDescent="0.2">
      <c r="A198" s="25"/>
      <c r="B198" s="25"/>
      <c r="C198" s="82"/>
      <c r="D198" s="82"/>
      <c r="E198" s="82"/>
      <c r="F198" s="86"/>
      <c r="G198" s="115"/>
      <c r="H198" s="82"/>
      <c r="I198" s="82"/>
      <c r="J198" s="82"/>
      <c r="K198" s="86"/>
      <c r="L198" s="25"/>
    </row>
    <row r="199" spans="1:12" s="70" customFormat="1" ht="12.75" customHeight="1" x14ac:dyDescent="0.2">
      <c r="A199" s="25"/>
      <c r="B199" s="25"/>
      <c r="C199" s="82"/>
      <c r="D199" s="82"/>
      <c r="E199" s="82"/>
      <c r="F199" s="86"/>
      <c r="G199" s="115"/>
      <c r="H199" s="82"/>
      <c r="I199" s="82"/>
      <c r="J199" s="82"/>
      <c r="K199" s="86"/>
      <c r="L199" s="25"/>
    </row>
    <row r="200" spans="1:12" s="70" customFormat="1" ht="12.75" customHeight="1" x14ac:dyDescent="0.2">
      <c r="A200" s="25"/>
      <c r="B200" s="25"/>
      <c r="C200" s="82"/>
      <c r="D200" s="82"/>
      <c r="E200" s="82"/>
      <c r="F200" s="86"/>
      <c r="G200" s="115"/>
      <c r="H200" s="82"/>
      <c r="I200" s="82"/>
      <c r="J200" s="82"/>
      <c r="K200" s="86"/>
      <c r="L200" s="25"/>
    </row>
    <row r="201" spans="1:12" s="70" customFormat="1" ht="12.75" customHeight="1" x14ac:dyDescent="0.2">
      <c r="A201" s="25"/>
      <c r="B201" s="25"/>
      <c r="C201" s="82"/>
      <c r="D201" s="82"/>
      <c r="E201" s="82"/>
      <c r="F201" s="86"/>
      <c r="G201" s="115"/>
      <c r="H201" s="82"/>
      <c r="I201" s="82"/>
      <c r="J201" s="82"/>
      <c r="K201" s="86"/>
      <c r="L201" s="25"/>
    </row>
    <row r="202" spans="1:12" s="70" customFormat="1" ht="12.75" customHeight="1" x14ac:dyDescent="0.2">
      <c r="A202" s="25"/>
      <c r="B202" s="25"/>
      <c r="C202" s="82"/>
      <c r="D202" s="82"/>
      <c r="E202" s="82"/>
      <c r="F202" s="86"/>
      <c r="G202" s="115"/>
      <c r="H202" s="82"/>
      <c r="I202" s="82"/>
      <c r="J202" s="82"/>
      <c r="K202" s="86"/>
      <c r="L202" s="25"/>
    </row>
    <row r="203" spans="1:12" s="70" customFormat="1" ht="12.75" customHeight="1" x14ac:dyDescent="0.2">
      <c r="A203" s="25"/>
      <c r="B203" s="25"/>
      <c r="C203" s="82"/>
      <c r="D203" s="82"/>
      <c r="E203" s="82"/>
      <c r="F203" s="86"/>
      <c r="G203" s="115"/>
      <c r="H203" s="82"/>
      <c r="I203" s="82"/>
      <c r="J203" s="82"/>
      <c r="K203" s="86"/>
      <c r="L203" s="25"/>
    </row>
    <row r="204" spans="1:12" s="70" customFormat="1" ht="12.75" customHeight="1" x14ac:dyDescent="0.2">
      <c r="A204" s="25"/>
      <c r="B204" s="25"/>
      <c r="C204" s="82"/>
      <c r="D204" s="82"/>
      <c r="E204" s="82"/>
      <c r="F204" s="86"/>
      <c r="G204" s="115"/>
      <c r="H204" s="82"/>
      <c r="I204" s="82"/>
      <c r="J204" s="82"/>
      <c r="K204" s="86"/>
      <c r="L204" s="25"/>
    </row>
    <row r="205" spans="1:12" s="70" customFormat="1" ht="12.75" customHeight="1" x14ac:dyDescent="0.2">
      <c r="A205" s="25"/>
      <c r="B205" s="25"/>
      <c r="C205" s="82"/>
      <c r="D205" s="82"/>
      <c r="E205" s="82"/>
      <c r="F205" s="86"/>
      <c r="G205" s="115"/>
      <c r="H205" s="82"/>
      <c r="I205" s="82"/>
      <c r="J205" s="82"/>
      <c r="K205" s="86"/>
      <c r="L205" s="25"/>
    </row>
    <row r="206" spans="1:12" s="70" customFormat="1" ht="12.75" customHeight="1" x14ac:dyDescent="0.2">
      <c r="A206" s="25"/>
      <c r="B206" s="25"/>
      <c r="C206" s="82"/>
      <c r="D206" s="82"/>
      <c r="E206" s="82"/>
      <c r="F206" s="86"/>
      <c r="G206" s="115"/>
      <c r="H206" s="82"/>
      <c r="I206" s="82"/>
      <c r="J206" s="82"/>
      <c r="K206" s="86"/>
      <c r="L206" s="25"/>
    </row>
    <row r="207" spans="1:12" s="70" customFormat="1" ht="12.75" customHeight="1" x14ac:dyDescent="0.2">
      <c r="A207" s="25"/>
      <c r="B207" s="25"/>
      <c r="C207" s="82"/>
      <c r="D207" s="82"/>
      <c r="E207" s="82"/>
      <c r="F207" s="86"/>
      <c r="G207" s="115"/>
      <c r="H207" s="82"/>
      <c r="I207" s="82"/>
      <c r="J207" s="82"/>
      <c r="K207" s="86"/>
      <c r="L207" s="25"/>
    </row>
    <row r="208" spans="1:12" s="70" customFormat="1" ht="12.75" customHeight="1" x14ac:dyDescent="0.2">
      <c r="A208" s="25"/>
      <c r="B208" s="25"/>
      <c r="C208" s="82"/>
      <c r="D208" s="82"/>
      <c r="E208" s="82"/>
      <c r="F208" s="86"/>
      <c r="G208" s="115"/>
      <c r="H208" s="82"/>
      <c r="I208" s="82"/>
      <c r="J208" s="82"/>
      <c r="K208" s="86"/>
      <c r="L208" s="25"/>
    </row>
    <row r="209" spans="1:12" s="70" customFormat="1" ht="12.75" customHeight="1" x14ac:dyDescent="0.2">
      <c r="A209" s="25"/>
      <c r="B209" s="25"/>
      <c r="C209" s="82"/>
      <c r="D209" s="82"/>
      <c r="E209" s="82"/>
      <c r="F209" s="86"/>
      <c r="G209" s="115"/>
      <c r="H209" s="82"/>
      <c r="I209" s="82"/>
      <c r="J209" s="82"/>
      <c r="K209" s="86"/>
      <c r="L209" s="25"/>
    </row>
    <row r="210" spans="1:12" s="70" customFormat="1" ht="12.75" customHeight="1" x14ac:dyDescent="0.2">
      <c r="A210" s="25"/>
      <c r="B210" s="25"/>
      <c r="C210" s="82"/>
      <c r="D210" s="82"/>
      <c r="E210" s="82"/>
      <c r="F210" s="86"/>
      <c r="G210" s="115"/>
      <c r="H210" s="82"/>
      <c r="I210" s="82"/>
      <c r="J210" s="82"/>
      <c r="K210" s="86"/>
      <c r="L210" s="25"/>
    </row>
    <row r="211" spans="1:12" s="70" customFormat="1" ht="12.75" customHeight="1" x14ac:dyDescent="0.2">
      <c r="A211" s="25"/>
      <c r="B211" s="25"/>
      <c r="C211" s="82"/>
      <c r="D211" s="82"/>
      <c r="E211" s="82"/>
      <c r="F211" s="86"/>
      <c r="G211" s="115"/>
      <c r="H211" s="82"/>
      <c r="I211" s="82"/>
      <c r="J211" s="82"/>
      <c r="K211" s="86"/>
      <c r="L211" s="25"/>
    </row>
    <row r="212" spans="1:12" s="70" customFormat="1" ht="12.75" customHeight="1" x14ac:dyDescent="0.2">
      <c r="A212" s="25"/>
      <c r="B212" s="25"/>
      <c r="C212" s="82"/>
      <c r="D212" s="82"/>
      <c r="E212" s="82"/>
      <c r="F212" s="86"/>
      <c r="G212" s="115"/>
      <c r="H212" s="82"/>
      <c r="I212" s="82"/>
      <c r="J212" s="82"/>
      <c r="K212" s="86"/>
      <c r="L212" s="25"/>
    </row>
    <row r="213" spans="1:12" s="70" customFormat="1" ht="12.75" customHeight="1" x14ac:dyDescent="0.2">
      <c r="A213" s="25"/>
      <c r="B213" s="25"/>
      <c r="C213" s="82"/>
      <c r="D213" s="82"/>
      <c r="E213" s="82"/>
      <c r="F213" s="86"/>
      <c r="G213" s="115"/>
      <c r="H213" s="82"/>
      <c r="I213" s="82"/>
      <c r="J213" s="82"/>
      <c r="K213" s="86"/>
      <c r="L213" s="25"/>
    </row>
    <row r="214" spans="1:12" s="70" customFormat="1" ht="12.75" customHeight="1" x14ac:dyDescent="0.2">
      <c r="A214" s="25"/>
      <c r="B214" s="25"/>
      <c r="C214" s="82"/>
      <c r="D214" s="82"/>
      <c r="E214" s="82"/>
      <c r="F214" s="86"/>
      <c r="G214" s="115"/>
      <c r="H214" s="82"/>
      <c r="I214" s="82"/>
      <c r="J214" s="82"/>
      <c r="K214" s="86"/>
      <c r="L214" s="25"/>
    </row>
    <row r="215" spans="1:12" s="70" customFormat="1" ht="12.75" customHeight="1" x14ac:dyDescent="0.2">
      <c r="A215" s="25"/>
      <c r="B215" s="25"/>
      <c r="C215" s="82"/>
      <c r="D215" s="82"/>
      <c r="E215" s="82"/>
      <c r="F215" s="86"/>
      <c r="G215" s="115"/>
      <c r="H215" s="82"/>
      <c r="I215" s="82"/>
      <c r="J215" s="82"/>
      <c r="K215" s="86"/>
      <c r="L215" s="25"/>
    </row>
    <row r="216" spans="1:12" s="70" customFormat="1" ht="12.75" customHeight="1" x14ac:dyDescent="0.2">
      <c r="A216" s="25"/>
      <c r="B216" s="25"/>
      <c r="C216" s="82"/>
      <c r="D216" s="82"/>
      <c r="E216" s="82"/>
      <c r="F216" s="86"/>
      <c r="G216" s="115"/>
      <c r="H216" s="82"/>
      <c r="I216" s="82"/>
      <c r="J216" s="82"/>
      <c r="K216" s="86"/>
      <c r="L216" s="25"/>
    </row>
    <row r="217" spans="1:12" s="70" customFormat="1" ht="12.75" customHeight="1" x14ac:dyDescent="0.2">
      <c r="A217" s="25"/>
      <c r="B217" s="25"/>
      <c r="C217" s="82"/>
      <c r="D217" s="82"/>
      <c r="E217" s="82"/>
      <c r="F217" s="86"/>
      <c r="G217" s="115"/>
      <c r="H217" s="82"/>
      <c r="I217" s="82"/>
      <c r="J217" s="82"/>
      <c r="K217" s="86"/>
      <c r="L217" s="25"/>
    </row>
    <row r="218" spans="1:12" s="70" customFormat="1" ht="12.75" customHeight="1" x14ac:dyDescent="0.2">
      <c r="A218" s="25"/>
      <c r="B218" s="25"/>
      <c r="C218" s="82"/>
      <c r="D218" s="82"/>
      <c r="E218" s="82"/>
      <c r="F218" s="86"/>
      <c r="G218" s="115"/>
      <c r="H218" s="82"/>
      <c r="I218" s="82"/>
      <c r="J218" s="82"/>
      <c r="K218" s="86"/>
      <c r="L218" s="25"/>
    </row>
    <row r="219" spans="1:12" s="70" customFormat="1" ht="12.75" customHeight="1" x14ac:dyDescent="0.2">
      <c r="A219" s="25"/>
      <c r="B219" s="25"/>
      <c r="C219" s="82"/>
      <c r="D219" s="82"/>
      <c r="E219" s="82"/>
      <c r="F219" s="86"/>
      <c r="G219" s="115"/>
      <c r="H219" s="82"/>
      <c r="I219" s="82"/>
      <c r="J219" s="82"/>
      <c r="K219" s="86"/>
      <c r="L219" s="25"/>
    </row>
    <row r="220" spans="1:12" s="70" customFormat="1" ht="12.75" customHeight="1" x14ac:dyDescent="0.2">
      <c r="A220" s="25"/>
      <c r="B220" s="25"/>
      <c r="C220" s="82"/>
      <c r="D220" s="82"/>
      <c r="E220" s="82"/>
      <c r="F220" s="86"/>
      <c r="G220" s="115"/>
      <c r="H220" s="82"/>
      <c r="I220" s="82"/>
      <c r="J220" s="82"/>
      <c r="K220" s="86"/>
      <c r="L220" s="25"/>
    </row>
    <row r="221" spans="1:12" s="70" customFormat="1" ht="12.75" customHeight="1" x14ac:dyDescent="0.2">
      <c r="A221" s="25"/>
      <c r="B221" s="25"/>
      <c r="C221" s="82"/>
      <c r="D221" s="82"/>
      <c r="E221" s="82"/>
      <c r="F221" s="86"/>
      <c r="G221" s="115"/>
      <c r="H221" s="82"/>
      <c r="I221" s="82"/>
      <c r="J221" s="82"/>
      <c r="K221" s="86"/>
      <c r="L221" s="25"/>
    </row>
    <row r="222" spans="1:12" s="70" customFormat="1" ht="12.75" customHeight="1" x14ac:dyDescent="0.2">
      <c r="A222" s="25"/>
      <c r="B222" s="25"/>
      <c r="C222" s="82"/>
      <c r="D222" s="82"/>
      <c r="E222" s="82"/>
      <c r="F222" s="86"/>
      <c r="G222" s="115"/>
      <c r="H222" s="82"/>
      <c r="I222" s="82"/>
      <c r="J222" s="82"/>
      <c r="K222" s="86"/>
      <c r="L222" s="25"/>
    </row>
    <row r="223" spans="1:12" s="70" customFormat="1" ht="12.75" customHeight="1" x14ac:dyDescent="0.2">
      <c r="A223" s="25"/>
      <c r="B223" s="25"/>
      <c r="C223" s="82"/>
      <c r="D223" s="82"/>
      <c r="E223" s="82"/>
      <c r="F223" s="86"/>
      <c r="G223" s="115"/>
      <c r="H223" s="82"/>
      <c r="I223" s="82"/>
      <c r="J223" s="82"/>
      <c r="K223" s="86"/>
      <c r="L223" s="25"/>
    </row>
    <row r="224" spans="1:12" s="70" customFormat="1" ht="12.75" customHeight="1" x14ac:dyDescent="0.2">
      <c r="A224" s="25"/>
      <c r="B224" s="25"/>
      <c r="C224" s="82"/>
      <c r="D224" s="82"/>
      <c r="E224" s="82"/>
      <c r="F224" s="86"/>
      <c r="G224" s="115"/>
      <c r="H224" s="82"/>
      <c r="I224" s="82"/>
      <c r="J224" s="82"/>
      <c r="K224" s="86"/>
      <c r="L224" s="25"/>
    </row>
    <row r="225" spans="1:12" s="70" customFormat="1" ht="12.75" customHeight="1" x14ac:dyDescent="0.2">
      <c r="A225" s="25"/>
      <c r="B225" s="25"/>
      <c r="C225" s="82"/>
      <c r="D225" s="82"/>
      <c r="E225" s="82"/>
      <c r="F225" s="86"/>
      <c r="G225" s="115"/>
      <c r="H225" s="82"/>
      <c r="I225" s="82"/>
      <c r="J225" s="82"/>
      <c r="K225" s="86"/>
      <c r="L225" s="25"/>
    </row>
    <row r="226" spans="1:12" s="70" customFormat="1" ht="12.75" customHeight="1" x14ac:dyDescent="0.2">
      <c r="A226" s="25"/>
      <c r="B226" s="25"/>
      <c r="C226" s="82"/>
      <c r="D226" s="82"/>
      <c r="E226" s="82"/>
      <c r="F226" s="86"/>
      <c r="G226" s="115"/>
      <c r="H226" s="82"/>
      <c r="I226" s="82"/>
      <c r="J226" s="82"/>
      <c r="K226" s="86"/>
      <c r="L226" s="25"/>
    </row>
    <row r="227" spans="1:12" s="70" customFormat="1" ht="12.75" customHeight="1" x14ac:dyDescent="0.2">
      <c r="A227" s="25"/>
      <c r="B227" s="25"/>
      <c r="C227" s="82"/>
      <c r="D227" s="82"/>
      <c r="E227" s="82"/>
      <c r="F227" s="86"/>
      <c r="G227" s="115"/>
      <c r="H227" s="82"/>
      <c r="I227" s="82"/>
      <c r="J227" s="82"/>
      <c r="K227" s="86"/>
      <c r="L227" s="25"/>
    </row>
    <row r="228" spans="1:12" s="70" customFormat="1" ht="12.75" customHeight="1" x14ac:dyDescent="0.2">
      <c r="A228" s="25"/>
      <c r="B228" s="25"/>
      <c r="C228" s="82"/>
      <c r="D228" s="82"/>
      <c r="E228" s="82"/>
      <c r="F228" s="86"/>
      <c r="G228" s="115"/>
      <c r="H228" s="82"/>
      <c r="I228" s="82"/>
      <c r="J228" s="82"/>
      <c r="K228" s="86"/>
      <c r="L228" s="25"/>
    </row>
    <row r="229" spans="1:12" s="70" customFormat="1" ht="12.75" customHeight="1" x14ac:dyDescent="0.2">
      <c r="A229" s="25"/>
      <c r="B229" s="25"/>
      <c r="C229" s="82"/>
      <c r="D229" s="82"/>
      <c r="E229" s="82"/>
      <c r="F229" s="86"/>
      <c r="G229" s="115"/>
      <c r="H229" s="82"/>
      <c r="I229" s="82"/>
      <c r="J229" s="82"/>
      <c r="K229" s="86"/>
      <c r="L229" s="25"/>
    </row>
    <row r="230" spans="1:12" s="70" customFormat="1" ht="12.75" customHeight="1" x14ac:dyDescent="0.2">
      <c r="A230" s="25"/>
      <c r="B230" s="25"/>
      <c r="C230" s="82"/>
      <c r="D230" s="82"/>
      <c r="E230" s="82"/>
      <c r="F230" s="86"/>
      <c r="G230" s="115"/>
      <c r="H230" s="82"/>
      <c r="I230" s="82"/>
      <c r="J230" s="82"/>
      <c r="K230" s="86"/>
      <c r="L230" s="25"/>
    </row>
    <row r="231" spans="1:12" s="70" customFormat="1" ht="12.75" customHeight="1" x14ac:dyDescent="0.2">
      <c r="A231" s="25"/>
      <c r="B231" s="25"/>
      <c r="C231" s="82"/>
      <c r="D231" s="82"/>
      <c r="E231" s="82"/>
      <c r="F231" s="86"/>
      <c r="G231" s="115"/>
      <c r="H231" s="82"/>
      <c r="I231" s="82"/>
      <c r="J231" s="82"/>
      <c r="K231" s="86"/>
      <c r="L231" s="25"/>
    </row>
    <row r="232" spans="1:12" s="70" customFormat="1" ht="12.75" customHeight="1" x14ac:dyDescent="0.2">
      <c r="A232" s="25"/>
      <c r="B232" s="25"/>
      <c r="C232" s="82"/>
      <c r="D232" s="82"/>
      <c r="E232" s="82"/>
      <c r="F232" s="86"/>
      <c r="G232" s="115"/>
      <c r="H232" s="82"/>
      <c r="I232" s="82"/>
      <c r="J232" s="82"/>
      <c r="K232" s="86"/>
      <c r="L232" s="25"/>
    </row>
    <row r="233" spans="1:12" s="70" customFormat="1" ht="12.75" customHeight="1" x14ac:dyDescent="0.2">
      <c r="A233" s="25"/>
      <c r="B233" s="25"/>
      <c r="C233" s="82"/>
      <c r="D233" s="82"/>
      <c r="E233" s="82"/>
      <c r="F233" s="86"/>
      <c r="G233" s="115"/>
      <c r="H233" s="82"/>
      <c r="I233" s="82"/>
      <c r="J233" s="82"/>
      <c r="K233" s="86"/>
      <c r="L233" s="25"/>
    </row>
    <row r="234" spans="1:12" s="70" customFormat="1" ht="12.75" customHeight="1" x14ac:dyDescent="0.2">
      <c r="A234" s="25"/>
      <c r="B234" s="25"/>
      <c r="C234" s="82"/>
      <c r="D234" s="82"/>
      <c r="E234" s="82"/>
      <c r="F234" s="86"/>
      <c r="G234" s="115"/>
      <c r="H234" s="82"/>
      <c r="I234" s="82"/>
      <c r="J234" s="82"/>
      <c r="K234" s="86"/>
      <c r="L234" s="25"/>
    </row>
    <row r="235" spans="1:12" s="70" customFormat="1" ht="12.75" customHeight="1" x14ac:dyDescent="0.2">
      <c r="A235" s="25"/>
      <c r="B235" s="25"/>
      <c r="C235" s="82"/>
      <c r="D235" s="82"/>
      <c r="E235" s="82"/>
      <c r="F235" s="86"/>
      <c r="G235" s="115"/>
      <c r="H235" s="82"/>
      <c r="I235" s="82"/>
      <c r="J235" s="82"/>
      <c r="K235" s="86"/>
      <c r="L235" s="25"/>
    </row>
    <row r="236" spans="1:12" s="70" customFormat="1" ht="12.75" customHeight="1" x14ac:dyDescent="0.2">
      <c r="A236" s="25"/>
      <c r="B236" s="25"/>
      <c r="C236" s="82"/>
      <c r="D236" s="82"/>
      <c r="E236" s="82"/>
      <c r="F236" s="86"/>
      <c r="G236" s="115"/>
      <c r="H236" s="82"/>
      <c r="I236" s="82"/>
      <c r="J236" s="82"/>
      <c r="K236" s="86"/>
      <c r="L236" s="25"/>
    </row>
    <row r="237" spans="1:12" s="70" customFormat="1" ht="12.75" customHeight="1" x14ac:dyDescent="0.2">
      <c r="A237" s="25"/>
      <c r="B237" s="25"/>
      <c r="C237" s="82"/>
      <c r="D237" s="82"/>
      <c r="E237" s="82"/>
      <c r="F237" s="86"/>
      <c r="G237" s="115"/>
      <c r="H237" s="82"/>
      <c r="I237" s="82"/>
      <c r="J237" s="82"/>
      <c r="K237" s="86"/>
      <c r="L237" s="25"/>
    </row>
    <row r="238" spans="1:12" s="70" customFormat="1" ht="12.75" customHeight="1" x14ac:dyDescent="0.2">
      <c r="A238" s="25"/>
      <c r="B238" s="25"/>
      <c r="C238" s="82"/>
      <c r="D238" s="82"/>
      <c r="E238" s="82"/>
      <c r="F238" s="86"/>
      <c r="G238" s="115"/>
      <c r="H238" s="82"/>
      <c r="I238" s="82"/>
      <c r="J238" s="82"/>
      <c r="K238" s="86"/>
      <c r="L238" s="25"/>
    </row>
    <row r="239" spans="1:12" s="70" customFormat="1" ht="12.75" customHeight="1" x14ac:dyDescent="0.2">
      <c r="A239" s="25"/>
      <c r="B239" s="25"/>
      <c r="C239" s="82"/>
      <c r="D239" s="82"/>
      <c r="E239" s="82"/>
      <c r="F239" s="86"/>
      <c r="G239" s="115"/>
      <c r="H239" s="82"/>
      <c r="I239" s="82"/>
      <c r="J239" s="82"/>
      <c r="K239" s="86"/>
      <c r="L239" s="25"/>
    </row>
    <row r="240" spans="1:12" s="70" customFormat="1" ht="12.75" customHeight="1" x14ac:dyDescent="0.2">
      <c r="A240" s="25"/>
      <c r="B240" s="25"/>
      <c r="C240" s="82"/>
      <c r="D240" s="82"/>
      <c r="E240" s="82"/>
      <c r="F240" s="86"/>
      <c r="G240" s="115"/>
      <c r="H240" s="82"/>
      <c r="I240" s="82"/>
      <c r="J240" s="82"/>
      <c r="K240" s="86"/>
      <c r="L240" s="25"/>
    </row>
    <row r="241" spans="1:12" s="70" customFormat="1" ht="12.75" customHeight="1" x14ac:dyDescent="0.2">
      <c r="A241" s="25"/>
      <c r="B241" s="25"/>
      <c r="C241" s="82"/>
      <c r="D241" s="82"/>
      <c r="E241" s="82"/>
      <c r="F241" s="86"/>
      <c r="G241" s="115"/>
      <c r="H241" s="82"/>
      <c r="I241" s="82"/>
      <c r="J241" s="82"/>
      <c r="K241" s="86"/>
      <c r="L241" s="25"/>
    </row>
    <row r="242" spans="1:12" s="70" customFormat="1" ht="12.75" customHeight="1" x14ac:dyDescent="0.2">
      <c r="A242" s="25"/>
      <c r="B242" s="25"/>
      <c r="C242" s="82"/>
      <c r="D242" s="82"/>
      <c r="E242" s="82"/>
      <c r="F242" s="86"/>
      <c r="G242" s="115"/>
      <c r="H242" s="82"/>
      <c r="I242" s="82"/>
      <c r="J242" s="82"/>
      <c r="K242" s="86"/>
      <c r="L242" s="25"/>
    </row>
    <row r="243" spans="1:12" s="70" customFormat="1" ht="12.75" customHeight="1" x14ac:dyDescent="0.2">
      <c r="A243" s="25"/>
      <c r="B243" s="25"/>
      <c r="C243" s="82"/>
      <c r="D243" s="82"/>
      <c r="E243" s="82"/>
      <c r="F243" s="86"/>
      <c r="G243" s="115"/>
      <c r="H243" s="82"/>
      <c r="I243" s="82"/>
      <c r="J243" s="82"/>
      <c r="K243" s="86"/>
      <c r="L243" s="25"/>
    </row>
    <row r="244" spans="1:12" s="70" customFormat="1" ht="12.75" customHeight="1" x14ac:dyDescent="0.2">
      <c r="A244" s="25"/>
      <c r="B244" s="25"/>
      <c r="C244" s="82"/>
      <c r="D244" s="82"/>
      <c r="E244" s="82"/>
      <c r="F244" s="86"/>
      <c r="G244" s="115"/>
      <c r="H244" s="82"/>
      <c r="I244" s="82"/>
      <c r="J244" s="82"/>
      <c r="K244" s="86"/>
      <c r="L244" s="25"/>
    </row>
    <row r="245" spans="1:12" s="70" customFormat="1" ht="12.75" customHeight="1" x14ac:dyDescent="0.2">
      <c r="A245" s="25"/>
      <c r="B245" s="25"/>
      <c r="C245" s="82"/>
      <c r="D245" s="82"/>
      <c r="E245" s="82"/>
      <c r="F245" s="86"/>
      <c r="G245" s="115"/>
      <c r="H245" s="82"/>
      <c r="I245" s="82"/>
      <c r="J245" s="82"/>
      <c r="K245" s="86"/>
      <c r="L245" s="25"/>
    </row>
    <row r="246" spans="1:12" s="70" customFormat="1" ht="12.75" customHeight="1" x14ac:dyDescent="0.2">
      <c r="A246" s="25"/>
      <c r="B246" s="25"/>
      <c r="C246" s="82"/>
      <c r="D246" s="82"/>
      <c r="E246" s="82"/>
      <c r="F246" s="86"/>
      <c r="G246" s="115"/>
      <c r="H246" s="82"/>
      <c r="I246" s="82"/>
      <c r="J246" s="82"/>
      <c r="K246" s="86"/>
      <c r="L246" s="25"/>
    </row>
    <row r="247" spans="1:12" s="70" customFormat="1" ht="12.75" customHeight="1" x14ac:dyDescent="0.2">
      <c r="A247" s="25"/>
      <c r="B247" s="25"/>
      <c r="C247" s="82"/>
      <c r="D247" s="82"/>
      <c r="E247" s="82"/>
      <c r="F247" s="86"/>
      <c r="G247" s="115"/>
      <c r="H247" s="82"/>
      <c r="I247" s="82"/>
      <c r="J247" s="82"/>
      <c r="K247" s="86"/>
      <c r="L247" s="25"/>
    </row>
    <row r="248" spans="1:12" s="70" customFormat="1" ht="12.75" customHeight="1" x14ac:dyDescent="0.2">
      <c r="A248" s="25"/>
      <c r="B248" s="25"/>
      <c r="C248" s="82"/>
      <c r="D248" s="82"/>
      <c r="E248" s="82"/>
      <c r="F248" s="86"/>
      <c r="G248" s="115"/>
      <c r="H248" s="82"/>
      <c r="I248" s="82"/>
      <c r="J248" s="82"/>
      <c r="K248" s="86"/>
      <c r="L248" s="25"/>
    </row>
    <row r="249" spans="1:12" s="70" customFormat="1" ht="12.75" customHeight="1" x14ac:dyDescent="0.2">
      <c r="A249" s="25"/>
      <c r="B249" s="25"/>
      <c r="C249" s="82"/>
      <c r="D249" s="82"/>
      <c r="E249" s="82"/>
      <c r="F249" s="86"/>
      <c r="G249" s="115"/>
      <c r="H249" s="82"/>
      <c r="I249" s="82"/>
      <c r="J249" s="82"/>
      <c r="K249" s="86"/>
      <c r="L249" s="25"/>
    </row>
    <row r="250" spans="1:12" s="70" customFormat="1" ht="12.75" customHeight="1" x14ac:dyDescent="0.2">
      <c r="A250" s="25"/>
      <c r="B250" s="25"/>
      <c r="C250" s="82"/>
      <c r="D250" s="82"/>
      <c r="E250" s="82"/>
      <c r="F250" s="86"/>
      <c r="G250" s="115"/>
      <c r="H250" s="82"/>
      <c r="I250" s="82"/>
      <c r="J250" s="82"/>
      <c r="K250" s="86"/>
      <c r="L250" s="25"/>
    </row>
    <row r="251" spans="1:12" s="70" customFormat="1" ht="12.75" customHeight="1" x14ac:dyDescent="0.2">
      <c r="A251" s="25"/>
      <c r="B251" s="25"/>
      <c r="C251" s="82"/>
      <c r="D251" s="82"/>
      <c r="E251" s="82"/>
      <c r="F251" s="86"/>
      <c r="G251" s="115"/>
      <c r="H251" s="82"/>
      <c r="I251" s="82"/>
      <c r="J251" s="82"/>
      <c r="K251" s="86"/>
      <c r="L251" s="25"/>
    </row>
    <row r="252" spans="1:12" s="70" customFormat="1" ht="12.75" customHeight="1" x14ac:dyDescent="0.2">
      <c r="A252" s="25"/>
      <c r="B252" s="25"/>
      <c r="C252" s="82"/>
      <c r="D252" s="82"/>
      <c r="E252" s="82"/>
      <c r="F252" s="86"/>
      <c r="G252" s="115"/>
      <c r="H252" s="82"/>
      <c r="I252" s="82"/>
      <c r="J252" s="82"/>
      <c r="K252" s="86"/>
      <c r="L252" s="25"/>
    </row>
    <row r="253" spans="1:12" s="70" customFormat="1" ht="12.75" customHeight="1" x14ac:dyDescent="0.2">
      <c r="A253" s="25"/>
      <c r="B253" s="25"/>
      <c r="C253" s="82"/>
      <c r="D253" s="82"/>
      <c r="E253" s="82"/>
      <c r="F253" s="86"/>
      <c r="G253" s="115"/>
      <c r="H253" s="82"/>
      <c r="I253" s="82"/>
      <c r="J253" s="82"/>
      <c r="K253" s="86"/>
      <c r="L253" s="25"/>
    </row>
    <row r="254" spans="1:12" s="70" customFormat="1" ht="12.75" customHeight="1" x14ac:dyDescent="0.2">
      <c r="A254" s="25"/>
      <c r="B254" s="25"/>
      <c r="C254" s="82"/>
      <c r="D254" s="82"/>
      <c r="E254" s="82"/>
      <c r="F254" s="86"/>
      <c r="G254" s="115"/>
      <c r="H254" s="82"/>
      <c r="I254" s="82"/>
      <c r="J254" s="82"/>
      <c r="K254" s="86"/>
      <c r="L254" s="25"/>
    </row>
    <row r="255" spans="1:12" s="70" customFormat="1" ht="12.75" customHeight="1" x14ac:dyDescent="0.2">
      <c r="A255" s="25"/>
      <c r="B255" s="25"/>
      <c r="C255" s="82"/>
      <c r="D255" s="82"/>
      <c r="E255" s="82"/>
      <c r="F255" s="86"/>
      <c r="G255" s="115"/>
      <c r="H255" s="82"/>
      <c r="I255" s="82"/>
      <c r="J255" s="82"/>
      <c r="K255" s="86"/>
      <c r="L255" s="25"/>
    </row>
    <row r="256" spans="1:12" s="70" customFormat="1" ht="12.75" customHeight="1" x14ac:dyDescent="0.2">
      <c r="A256" s="25"/>
      <c r="B256" s="25"/>
      <c r="C256" s="82"/>
      <c r="D256" s="82"/>
      <c r="E256" s="82"/>
      <c r="F256" s="86"/>
      <c r="G256" s="115"/>
      <c r="H256" s="82"/>
      <c r="I256" s="82"/>
      <c r="J256" s="82"/>
      <c r="K256" s="86"/>
      <c r="L256" s="25"/>
    </row>
    <row r="257" spans="1:12" s="70" customFormat="1" ht="12.75" customHeight="1" x14ac:dyDescent="0.2">
      <c r="A257" s="25"/>
      <c r="B257" s="25"/>
      <c r="C257" s="82"/>
      <c r="D257" s="82"/>
      <c r="E257" s="82"/>
      <c r="F257" s="86"/>
      <c r="G257" s="115"/>
      <c r="H257" s="82"/>
      <c r="I257" s="82"/>
      <c r="J257" s="82"/>
      <c r="K257" s="86"/>
      <c r="L257" s="25"/>
    </row>
    <row r="258" spans="1:12" s="70" customFormat="1" ht="12.75" customHeight="1" x14ac:dyDescent="0.2">
      <c r="A258" s="25"/>
      <c r="B258" s="25"/>
      <c r="C258" s="82"/>
      <c r="D258" s="82"/>
      <c r="E258" s="82"/>
      <c r="F258" s="86"/>
      <c r="G258" s="115"/>
      <c r="H258" s="82"/>
      <c r="I258" s="82"/>
      <c r="J258" s="82"/>
      <c r="K258" s="86"/>
      <c r="L258" s="25"/>
    </row>
    <row r="259" spans="1:12" s="70" customFormat="1" ht="12.75" customHeight="1" x14ac:dyDescent="0.2">
      <c r="A259" s="25"/>
      <c r="B259" s="25"/>
      <c r="C259" s="82"/>
      <c r="D259" s="82"/>
      <c r="E259" s="82"/>
      <c r="F259" s="86"/>
      <c r="G259" s="115"/>
      <c r="H259" s="82"/>
      <c r="I259" s="82"/>
      <c r="J259" s="82"/>
      <c r="K259" s="86"/>
      <c r="L259" s="25"/>
    </row>
    <row r="260" spans="1:12" s="70" customFormat="1" ht="12.75" customHeight="1" x14ac:dyDescent="0.2">
      <c r="A260" s="25"/>
      <c r="B260" s="25"/>
      <c r="C260" s="82"/>
      <c r="D260" s="82"/>
      <c r="E260" s="82"/>
      <c r="F260" s="86"/>
      <c r="G260" s="115"/>
      <c r="H260" s="82"/>
      <c r="I260" s="82"/>
      <c r="J260" s="82"/>
      <c r="K260" s="86"/>
      <c r="L260" s="25"/>
    </row>
    <row r="261" spans="1:12" s="70" customFormat="1" ht="12.75" customHeight="1" x14ac:dyDescent="0.2">
      <c r="A261" s="25"/>
      <c r="B261" s="25"/>
      <c r="C261" s="82"/>
      <c r="D261" s="82"/>
      <c r="E261" s="82"/>
      <c r="F261" s="86"/>
      <c r="G261" s="115"/>
      <c r="H261" s="82"/>
      <c r="I261" s="82"/>
      <c r="J261" s="82"/>
      <c r="K261" s="86"/>
      <c r="L261" s="25"/>
    </row>
    <row r="262" spans="1:12" s="70" customFormat="1" ht="12.75" customHeight="1" x14ac:dyDescent="0.2">
      <c r="A262" s="25"/>
      <c r="B262" s="25"/>
      <c r="C262" s="82"/>
      <c r="D262" s="82"/>
      <c r="E262" s="82"/>
      <c r="F262" s="86"/>
      <c r="G262" s="115"/>
      <c r="H262" s="82"/>
      <c r="I262" s="82"/>
      <c r="J262" s="82"/>
      <c r="K262" s="86"/>
      <c r="L262" s="25"/>
    </row>
    <row r="263" spans="1:12" s="70" customFormat="1" ht="12.75" customHeight="1" x14ac:dyDescent="0.2">
      <c r="A263" s="25"/>
      <c r="B263" s="25"/>
      <c r="C263" s="82"/>
      <c r="D263" s="82"/>
      <c r="E263" s="82"/>
      <c r="F263" s="86"/>
      <c r="G263" s="115"/>
      <c r="H263" s="82"/>
      <c r="I263" s="82"/>
      <c r="J263" s="82"/>
      <c r="K263" s="86"/>
      <c r="L263" s="25"/>
    </row>
    <row r="264" spans="1:12" s="70" customFormat="1" ht="12.75" customHeight="1" x14ac:dyDescent="0.2">
      <c r="A264" s="25"/>
      <c r="B264" s="25"/>
      <c r="C264" s="82"/>
      <c r="D264" s="82"/>
      <c r="E264" s="82"/>
      <c r="F264" s="86"/>
      <c r="G264" s="115"/>
      <c r="H264" s="82"/>
      <c r="I264" s="82"/>
      <c r="J264" s="82"/>
      <c r="K264" s="86"/>
      <c r="L264" s="25"/>
    </row>
    <row r="265" spans="1:12" s="70" customFormat="1" ht="12.75" customHeight="1" x14ac:dyDescent="0.2">
      <c r="A265" s="25"/>
      <c r="B265" s="25"/>
      <c r="C265" s="82"/>
      <c r="D265" s="82"/>
      <c r="E265" s="82"/>
      <c r="F265" s="86"/>
      <c r="G265" s="115"/>
      <c r="H265" s="82"/>
      <c r="I265" s="82"/>
      <c r="J265" s="82"/>
      <c r="K265" s="86"/>
      <c r="L265" s="25"/>
    </row>
    <row r="266" spans="1:12" s="70" customFormat="1" ht="12.75" customHeight="1" x14ac:dyDescent="0.2">
      <c r="A266" s="25"/>
      <c r="B266" s="25"/>
      <c r="C266" s="82"/>
      <c r="D266" s="82"/>
      <c r="E266" s="82"/>
      <c r="F266" s="86"/>
      <c r="G266" s="115"/>
      <c r="H266" s="82"/>
      <c r="I266" s="82"/>
      <c r="J266" s="82"/>
      <c r="K266" s="86"/>
      <c r="L266" s="25"/>
    </row>
    <row r="267" spans="1:12" s="70" customFormat="1" ht="12.75" customHeight="1" x14ac:dyDescent="0.2">
      <c r="A267" s="25"/>
      <c r="B267" s="25"/>
      <c r="C267" s="82"/>
      <c r="D267" s="82"/>
      <c r="E267" s="82"/>
      <c r="F267" s="86"/>
      <c r="G267" s="115"/>
      <c r="H267" s="82"/>
      <c r="I267" s="82"/>
      <c r="J267" s="82"/>
      <c r="K267" s="86"/>
      <c r="L267" s="25"/>
    </row>
    <row r="268" spans="1:12" s="70" customFormat="1" ht="12.75" customHeight="1" x14ac:dyDescent="0.2">
      <c r="A268" s="25"/>
      <c r="B268" s="25"/>
      <c r="C268" s="82"/>
      <c r="D268" s="82"/>
      <c r="E268" s="82"/>
      <c r="F268" s="86"/>
      <c r="G268" s="115"/>
      <c r="H268" s="82"/>
      <c r="I268" s="82"/>
      <c r="J268" s="82"/>
      <c r="K268" s="86"/>
      <c r="L268" s="25"/>
    </row>
    <row r="269" spans="1:12" s="70" customFormat="1" ht="12.75" customHeight="1" x14ac:dyDescent="0.2">
      <c r="A269" s="25"/>
      <c r="B269" s="25"/>
      <c r="C269" s="82"/>
      <c r="D269" s="82"/>
      <c r="E269" s="82"/>
      <c r="F269" s="86"/>
      <c r="G269" s="115"/>
      <c r="H269" s="82"/>
      <c r="I269" s="82"/>
      <c r="J269" s="82"/>
      <c r="K269" s="86"/>
      <c r="L269" s="25"/>
    </row>
    <row r="270" spans="1:12" s="70" customFormat="1" ht="12.75" customHeight="1" x14ac:dyDescent="0.2">
      <c r="A270" s="25"/>
      <c r="B270" s="25"/>
      <c r="C270" s="82"/>
      <c r="D270" s="82"/>
      <c r="E270" s="82"/>
      <c r="F270" s="86"/>
      <c r="G270" s="115"/>
      <c r="H270" s="82"/>
      <c r="I270" s="82"/>
      <c r="J270" s="82"/>
      <c r="K270" s="86"/>
      <c r="L270" s="25"/>
    </row>
    <row r="271" spans="1:12" s="70" customFormat="1" ht="12.75" customHeight="1" x14ac:dyDescent="0.2">
      <c r="A271" s="25"/>
      <c r="B271" s="25"/>
      <c r="C271" s="82"/>
      <c r="D271" s="82"/>
      <c r="E271" s="82"/>
      <c r="F271" s="86"/>
      <c r="G271" s="115"/>
      <c r="H271" s="82"/>
      <c r="I271" s="82"/>
      <c r="J271" s="82"/>
      <c r="K271" s="86"/>
      <c r="L271" s="25"/>
    </row>
    <row r="272" spans="1:12" s="70" customFormat="1" ht="12.75" customHeight="1" x14ac:dyDescent="0.2">
      <c r="A272" s="25"/>
      <c r="B272" s="25"/>
      <c r="C272" s="82"/>
      <c r="D272" s="82"/>
      <c r="E272" s="82"/>
      <c r="F272" s="86"/>
      <c r="G272" s="115"/>
      <c r="H272" s="82"/>
      <c r="I272" s="82"/>
      <c r="J272" s="82"/>
      <c r="K272" s="86"/>
      <c r="L272" s="25"/>
    </row>
    <row r="273" spans="1:12" s="70" customFormat="1" ht="12.75" customHeight="1" x14ac:dyDescent="0.2">
      <c r="A273" s="25"/>
      <c r="B273" s="25"/>
      <c r="C273" s="82"/>
      <c r="D273" s="82"/>
      <c r="E273" s="82"/>
      <c r="F273" s="86"/>
      <c r="G273" s="115"/>
      <c r="H273" s="82"/>
      <c r="I273" s="82"/>
      <c r="J273" s="82"/>
      <c r="K273" s="86"/>
      <c r="L273" s="25"/>
    </row>
    <row r="274" spans="1:12" s="70" customFormat="1" ht="12.75" customHeight="1" x14ac:dyDescent="0.2">
      <c r="A274" s="25"/>
      <c r="B274" s="25"/>
      <c r="C274" s="82"/>
      <c r="D274" s="82"/>
      <c r="E274" s="82"/>
      <c r="F274" s="86"/>
      <c r="G274" s="115"/>
      <c r="H274" s="82"/>
      <c r="I274" s="82"/>
      <c r="J274" s="82"/>
      <c r="K274" s="86"/>
      <c r="L274" s="25"/>
    </row>
    <row r="275" spans="1:12" s="70" customFormat="1" ht="12.75" customHeight="1" x14ac:dyDescent="0.2">
      <c r="A275" s="25"/>
      <c r="B275" s="25"/>
      <c r="C275" s="82"/>
      <c r="D275" s="82"/>
      <c r="E275" s="82"/>
      <c r="F275" s="86"/>
      <c r="G275" s="115"/>
      <c r="H275" s="82"/>
      <c r="I275" s="82"/>
      <c r="J275" s="82"/>
      <c r="K275" s="86"/>
      <c r="L275" s="25"/>
    </row>
    <row r="276" spans="1:12" s="70" customFormat="1" ht="12.75" customHeight="1" x14ac:dyDescent="0.2">
      <c r="A276" s="25"/>
      <c r="B276" s="25"/>
      <c r="C276" s="82"/>
      <c r="D276" s="82"/>
      <c r="E276" s="82"/>
      <c r="F276" s="86"/>
      <c r="G276" s="115"/>
      <c r="H276" s="82"/>
      <c r="I276" s="82"/>
      <c r="J276" s="82"/>
      <c r="K276" s="86"/>
      <c r="L276" s="25"/>
    </row>
    <row r="277" spans="1:12" s="70" customFormat="1" ht="12.75" customHeight="1" x14ac:dyDescent="0.2">
      <c r="A277" s="25"/>
      <c r="B277" s="25"/>
      <c r="C277" s="82"/>
      <c r="D277" s="82"/>
      <c r="E277" s="82"/>
      <c r="F277" s="86"/>
      <c r="G277" s="115"/>
      <c r="H277" s="82"/>
      <c r="I277" s="82"/>
      <c r="J277" s="82"/>
      <c r="K277" s="86"/>
      <c r="L277" s="25"/>
    </row>
    <row r="278" spans="1:12" s="70" customFormat="1" ht="12.75" customHeight="1" x14ac:dyDescent="0.2">
      <c r="A278" s="25"/>
      <c r="B278" s="25"/>
      <c r="C278" s="82"/>
      <c r="D278" s="82"/>
      <c r="E278" s="82"/>
      <c r="F278" s="86"/>
      <c r="G278" s="115"/>
      <c r="H278" s="82"/>
      <c r="I278" s="82"/>
      <c r="J278" s="82"/>
      <c r="K278" s="86"/>
      <c r="L278" s="25"/>
    </row>
    <row r="279" spans="1:12" s="70" customFormat="1" ht="12.75" customHeight="1" x14ac:dyDescent="0.2">
      <c r="A279" s="25"/>
      <c r="B279" s="25"/>
      <c r="C279" s="82"/>
      <c r="D279" s="82"/>
      <c r="E279" s="82"/>
      <c r="F279" s="86"/>
      <c r="G279" s="115"/>
      <c r="H279" s="82"/>
      <c r="I279" s="82"/>
      <c r="J279" s="82"/>
      <c r="K279" s="86"/>
      <c r="L279" s="25"/>
    </row>
    <row r="280" spans="1:12" s="70" customFormat="1" ht="12.75" customHeight="1" x14ac:dyDescent="0.2">
      <c r="A280" s="25"/>
      <c r="B280" s="25"/>
      <c r="C280" s="82"/>
      <c r="D280" s="82"/>
      <c r="E280" s="82"/>
      <c r="F280" s="86"/>
      <c r="G280" s="115"/>
      <c r="H280" s="82"/>
      <c r="I280" s="82"/>
      <c r="J280" s="82"/>
      <c r="K280" s="86"/>
      <c r="L280" s="25"/>
    </row>
    <row r="281" spans="1:12" s="70" customFormat="1" ht="12.75" customHeight="1" x14ac:dyDescent="0.2">
      <c r="A281" s="25"/>
      <c r="B281" s="25"/>
      <c r="C281" s="82"/>
      <c r="D281" s="82"/>
      <c r="E281" s="82"/>
      <c r="F281" s="86"/>
      <c r="G281" s="115"/>
      <c r="H281" s="82"/>
      <c r="I281" s="82"/>
      <c r="J281" s="82"/>
      <c r="K281" s="86"/>
      <c r="L281" s="25"/>
    </row>
    <row r="282" spans="1:12" s="70" customFormat="1" ht="12.75" customHeight="1" x14ac:dyDescent="0.2">
      <c r="A282" s="25"/>
      <c r="B282" s="25"/>
      <c r="C282" s="82"/>
      <c r="D282" s="82"/>
      <c r="E282" s="82"/>
      <c r="F282" s="86"/>
      <c r="G282" s="115"/>
      <c r="H282" s="82"/>
      <c r="I282" s="82"/>
      <c r="J282" s="82"/>
      <c r="K282" s="86"/>
      <c r="L282" s="25"/>
    </row>
    <row r="283" spans="1:12" s="70" customFormat="1" ht="12.75" customHeight="1" x14ac:dyDescent="0.2">
      <c r="A283" s="25"/>
      <c r="B283" s="25"/>
      <c r="C283" s="82"/>
      <c r="D283" s="82"/>
      <c r="E283" s="82"/>
      <c r="F283" s="86"/>
      <c r="G283" s="115"/>
      <c r="H283" s="82"/>
      <c r="I283" s="82"/>
      <c r="J283" s="82"/>
      <c r="K283" s="86"/>
      <c r="L283" s="25"/>
    </row>
    <row r="284" spans="1:12" s="70" customFormat="1" ht="12.75" customHeight="1" x14ac:dyDescent="0.2">
      <c r="A284" s="25"/>
      <c r="B284" s="25"/>
      <c r="C284" s="82"/>
      <c r="D284" s="82"/>
      <c r="E284" s="82"/>
      <c r="F284" s="86"/>
      <c r="G284" s="115"/>
      <c r="H284" s="82"/>
      <c r="I284" s="82"/>
      <c r="J284" s="82"/>
      <c r="K284" s="86"/>
      <c r="L284" s="25"/>
    </row>
    <row r="285" spans="1:12" s="70" customFormat="1" ht="12.75" customHeight="1" x14ac:dyDescent="0.2">
      <c r="A285" s="25"/>
      <c r="B285" s="25"/>
      <c r="C285" s="82"/>
      <c r="D285" s="82"/>
      <c r="E285" s="82"/>
      <c r="F285" s="86"/>
      <c r="G285" s="115"/>
      <c r="H285" s="82"/>
      <c r="I285" s="82"/>
      <c r="J285" s="82"/>
      <c r="K285" s="86"/>
      <c r="L285" s="25"/>
    </row>
    <row r="286" spans="1:12" s="70" customFormat="1" ht="12.75" customHeight="1" x14ac:dyDescent="0.2">
      <c r="A286" s="25"/>
      <c r="B286" s="25"/>
      <c r="C286" s="82"/>
      <c r="D286" s="82"/>
      <c r="E286" s="82"/>
      <c r="F286" s="86"/>
      <c r="G286" s="115"/>
      <c r="H286" s="82"/>
      <c r="I286" s="82"/>
      <c r="J286" s="82"/>
      <c r="K286" s="86"/>
      <c r="L286" s="25"/>
    </row>
    <row r="287" spans="1:12" s="70" customFormat="1" ht="12.75" customHeight="1" x14ac:dyDescent="0.2">
      <c r="A287" s="25"/>
      <c r="B287" s="25"/>
      <c r="C287" s="82"/>
      <c r="D287" s="82"/>
      <c r="E287" s="82"/>
      <c r="F287" s="86"/>
      <c r="G287" s="115"/>
      <c r="H287" s="82"/>
      <c r="I287" s="82"/>
      <c r="J287" s="82"/>
      <c r="K287" s="86"/>
      <c r="L287" s="25"/>
    </row>
    <row r="288" spans="1:12" s="70" customFormat="1" ht="12.75" customHeight="1" x14ac:dyDescent="0.2">
      <c r="A288" s="25"/>
      <c r="B288" s="25"/>
      <c r="C288" s="82"/>
      <c r="D288" s="82"/>
      <c r="E288" s="82"/>
      <c r="F288" s="86"/>
      <c r="G288" s="115"/>
      <c r="H288" s="82"/>
      <c r="I288" s="82"/>
      <c r="J288" s="82"/>
      <c r="K288" s="86"/>
      <c r="L288" s="25"/>
    </row>
    <row r="289" spans="1:12" s="70" customFormat="1" ht="12.75" customHeight="1" x14ac:dyDescent="0.2">
      <c r="A289" s="25"/>
      <c r="B289" s="25"/>
      <c r="C289" s="82"/>
      <c r="D289" s="82"/>
      <c r="E289" s="82"/>
      <c r="F289" s="86"/>
      <c r="G289" s="115"/>
      <c r="H289" s="82"/>
      <c r="I289" s="82"/>
      <c r="J289" s="82"/>
      <c r="K289" s="86"/>
      <c r="L289" s="25"/>
    </row>
    <row r="290" spans="1:12" s="70" customFormat="1" ht="12.75" customHeight="1" x14ac:dyDescent="0.2">
      <c r="A290" s="25"/>
      <c r="B290" s="25"/>
      <c r="C290" s="82"/>
      <c r="D290" s="82"/>
      <c r="E290" s="82"/>
      <c r="F290" s="86"/>
      <c r="G290" s="115"/>
      <c r="H290" s="82"/>
      <c r="I290" s="82"/>
      <c r="J290" s="82"/>
      <c r="K290" s="86"/>
      <c r="L290" s="25"/>
    </row>
    <row r="291" spans="1:12" s="70" customFormat="1" ht="12.75" customHeight="1" x14ac:dyDescent="0.2">
      <c r="A291" s="25"/>
      <c r="B291" s="25"/>
      <c r="C291" s="82"/>
      <c r="D291" s="82"/>
      <c r="E291" s="82"/>
      <c r="F291" s="86"/>
      <c r="G291" s="115"/>
      <c r="H291" s="82"/>
      <c r="I291" s="82"/>
      <c r="J291" s="82"/>
      <c r="K291" s="86"/>
      <c r="L291" s="25"/>
    </row>
    <row r="292" spans="1:12" s="70" customFormat="1" ht="12.75" customHeight="1" x14ac:dyDescent="0.2">
      <c r="A292" s="25"/>
      <c r="B292" s="25"/>
      <c r="C292" s="82"/>
      <c r="D292" s="82"/>
      <c r="E292" s="82"/>
      <c r="F292" s="86"/>
      <c r="G292" s="115"/>
      <c r="H292" s="82"/>
      <c r="I292" s="82"/>
      <c r="J292" s="82"/>
      <c r="K292" s="86"/>
      <c r="L292" s="25"/>
    </row>
    <row r="293" spans="1:12" s="70" customFormat="1" ht="12.75" customHeight="1" x14ac:dyDescent="0.2">
      <c r="A293" s="25"/>
      <c r="B293" s="25"/>
      <c r="C293" s="82"/>
      <c r="D293" s="82"/>
      <c r="E293" s="82"/>
      <c r="F293" s="86"/>
      <c r="G293" s="115"/>
      <c r="H293" s="82"/>
      <c r="I293" s="82"/>
      <c r="J293" s="82"/>
      <c r="K293" s="86"/>
      <c r="L293" s="25"/>
    </row>
    <row r="294" spans="1:12" s="70" customFormat="1" ht="12.75" customHeight="1" x14ac:dyDescent="0.2">
      <c r="A294" s="25"/>
      <c r="B294" s="25"/>
      <c r="C294" s="82"/>
      <c r="D294" s="82"/>
      <c r="E294" s="82"/>
      <c r="F294" s="86"/>
      <c r="G294" s="115"/>
      <c r="H294" s="82"/>
      <c r="I294" s="82"/>
      <c r="J294" s="82"/>
      <c r="K294" s="86"/>
      <c r="L294" s="25"/>
    </row>
    <row r="295" spans="1:12" s="70" customFormat="1" ht="12.75" customHeight="1" x14ac:dyDescent="0.2">
      <c r="A295" s="25"/>
      <c r="B295" s="25"/>
      <c r="C295" s="82"/>
      <c r="D295" s="82"/>
      <c r="E295" s="82"/>
      <c r="F295" s="86"/>
      <c r="G295" s="115"/>
      <c r="H295" s="82"/>
      <c r="I295" s="82"/>
      <c r="J295" s="82"/>
      <c r="K295" s="86"/>
      <c r="L295" s="25"/>
    </row>
    <row r="296" spans="1:12" s="70" customFormat="1" ht="12.75" customHeight="1" x14ac:dyDescent="0.2">
      <c r="A296" s="25"/>
      <c r="B296" s="25"/>
      <c r="C296" s="82"/>
      <c r="D296" s="82"/>
      <c r="E296" s="82"/>
      <c r="F296" s="86"/>
      <c r="G296" s="115"/>
      <c r="H296" s="82"/>
      <c r="I296" s="82"/>
      <c r="J296" s="82"/>
      <c r="K296" s="86"/>
      <c r="L296" s="25"/>
    </row>
    <row r="297" spans="1:12" s="70" customFormat="1" ht="12.75" customHeight="1" x14ac:dyDescent="0.2">
      <c r="A297" s="25"/>
      <c r="B297" s="25"/>
      <c r="C297" s="82"/>
      <c r="D297" s="82"/>
      <c r="E297" s="82"/>
      <c r="F297" s="86"/>
      <c r="G297" s="115"/>
      <c r="H297" s="82"/>
      <c r="I297" s="82"/>
      <c r="J297" s="82"/>
      <c r="K297" s="86"/>
      <c r="L297" s="25"/>
    </row>
    <row r="298" spans="1:12" s="70" customFormat="1" ht="12.75" customHeight="1" x14ac:dyDescent="0.2">
      <c r="A298" s="25"/>
      <c r="B298" s="25"/>
      <c r="C298" s="82"/>
      <c r="D298" s="82"/>
      <c r="E298" s="82"/>
      <c r="F298" s="86"/>
      <c r="G298" s="115"/>
      <c r="H298" s="82"/>
      <c r="I298" s="82"/>
      <c r="J298" s="82"/>
      <c r="K298" s="86"/>
      <c r="L298" s="25"/>
    </row>
    <row r="299" spans="1:12" s="70" customFormat="1" ht="12.75" customHeight="1" x14ac:dyDescent="0.2">
      <c r="A299" s="25"/>
      <c r="B299" s="25"/>
      <c r="C299" s="82"/>
      <c r="D299" s="82"/>
      <c r="E299" s="82"/>
      <c r="F299" s="86"/>
      <c r="G299" s="115"/>
      <c r="H299" s="82"/>
      <c r="I299" s="82"/>
      <c r="J299" s="82"/>
      <c r="K299" s="86"/>
      <c r="L299" s="25"/>
    </row>
    <row r="300" spans="1:12" s="70" customFormat="1" ht="12.75" customHeight="1" x14ac:dyDescent="0.2">
      <c r="A300" s="25"/>
      <c r="B300" s="25"/>
      <c r="C300" s="82"/>
      <c r="D300" s="82"/>
      <c r="E300" s="82"/>
      <c r="F300" s="86"/>
      <c r="G300" s="115"/>
      <c r="H300" s="82"/>
      <c r="I300" s="82"/>
      <c r="J300" s="82"/>
      <c r="K300" s="86"/>
      <c r="L300" s="25"/>
    </row>
    <row r="301" spans="1:12" s="70" customFormat="1" ht="12.75" customHeight="1" x14ac:dyDescent="0.2">
      <c r="A301" s="25"/>
      <c r="B301" s="25"/>
      <c r="C301" s="82"/>
      <c r="D301" s="82"/>
      <c r="E301" s="82"/>
      <c r="F301" s="86"/>
      <c r="G301" s="115"/>
      <c r="H301" s="82"/>
      <c r="I301" s="82"/>
      <c r="J301" s="82"/>
      <c r="K301" s="86"/>
      <c r="L301" s="25"/>
    </row>
    <row r="302" spans="1:12" s="70" customFormat="1" ht="12.75" customHeight="1" x14ac:dyDescent="0.2">
      <c r="A302" s="25"/>
      <c r="B302" s="25"/>
      <c r="C302" s="82"/>
      <c r="D302" s="82"/>
      <c r="E302" s="82"/>
      <c r="F302" s="86"/>
      <c r="G302" s="115"/>
      <c r="H302" s="82"/>
      <c r="I302" s="82"/>
      <c r="J302" s="82"/>
      <c r="K302" s="86"/>
      <c r="L302" s="25"/>
    </row>
    <row r="303" spans="1:12" s="70" customFormat="1" ht="12.75" customHeight="1" x14ac:dyDescent="0.2">
      <c r="A303" s="25"/>
      <c r="B303" s="25"/>
      <c r="C303" s="82"/>
      <c r="D303" s="82"/>
      <c r="E303" s="82"/>
      <c r="F303" s="86"/>
      <c r="G303" s="115"/>
      <c r="H303" s="82"/>
      <c r="I303" s="82"/>
      <c r="J303" s="82"/>
      <c r="K303" s="86"/>
      <c r="L303" s="25"/>
    </row>
    <row r="304" spans="1:12" s="70" customFormat="1" ht="12.75" customHeight="1" x14ac:dyDescent="0.2">
      <c r="A304" s="25"/>
      <c r="B304" s="25"/>
      <c r="C304" s="82"/>
      <c r="D304" s="82"/>
      <c r="E304" s="82"/>
      <c r="F304" s="86"/>
      <c r="G304" s="115"/>
      <c r="H304" s="82"/>
      <c r="I304" s="82"/>
      <c r="J304" s="82"/>
      <c r="K304" s="86"/>
      <c r="L304" s="25"/>
    </row>
    <row r="305" spans="1:12" s="70" customFormat="1" ht="12.75" customHeight="1" x14ac:dyDescent="0.2">
      <c r="A305" s="25"/>
      <c r="B305" s="25"/>
      <c r="C305" s="82"/>
      <c r="D305" s="82"/>
      <c r="E305" s="82"/>
      <c r="F305" s="86"/>
      <c r="G305" s="115"/>
      <c r="H305" s="82"/>
      <c r="I305" s="82"/>
      <c r="J305" s="82"/>
      <c r="K305" s="86"/>
      <c r="L305" s="25"/>
    </row>
    <row r="306" spans="1:12" s="70" customFormat="1" ht="12.75" customHeight="1" x14ac:dyDescent="0.2">
      <c r="A306" s="25"/>
      <c r="B306" s="25"/>
      <c r="C306" s="82"/>
      <c r="D306" s="82"/>
      <c r="E306" s="82"/>
      <c r="F306" s="86"/>
      <c r="G306" s="115"/>
      <c r="H306" s="82"/>
      <c r="I306" s="82"/>
      <c r="J306" s="82"/>
      <c r="K306" s="86"/>
      <c r="L306" s="25"/>
    </row>
    <row r="307" spans="1:12" s="70" customFormat="1" ht="12.75" customHeight="1" x14ac:dyDescent="0.2">
      <c r="A307" s="25"/>
      <c r="B307" s="25"/>
      <c r="C307" s="82"/>
      <c r="D307" s="82"/>
      <c r="E307" s="82"/>
      <c r="F307" s="86"/>
      <c r="G307" s="115"/>
      <c r="H307" s="82"/>
      <c r="I307" s="82"/>
      <c r="J307" s="82"/>
      <c r="K307" s="86"/>
      <c r="L307" s="25"/>
    </row>
    <row r="308" spans="1:12" s="70" customFormat="1" ht="12.75" customHeight="1" x14ac:dyDescent="0.2">
      <c r="A308" s="25"/>
      <c r="B308" s="25"/>
      <c r="C308" s="82"/>
      <c r="D308" s="82"/>
      <c r="E308" s="82"/>
      <c r="F308" s="86"/>
      <c r="G308" s="115"/>
      <c r="H308" s="82"/>
      <c r="I308" s="82"/>
      <c r="J308" s="82"/>
      <c r="K308" s="86"/>
      <c r="L308" s="25"/>
    </row>
    <row r="309" spans="1:12" s="70" customFormat="1" ht="12.75" customHeight="1" x14ac:dyDescent="0.2">
      <c r="A309" s="25"/>
      <c r="B309" s="25"/>
      <c r="C309" s="82"/>
      <c r="D309" s="82"/>
      <c r="E309" s="82"/>
      <c r="F309" s="86"/>
      <c r="G309" s="115"/>
      <c r="H309" s="82"/>
      <c r="I309" s="82"/>
      <c r="J309" s="82"/>
      <c r="K309" s="86"/>
      <c r="L309" s="25"/>
    </row>
    <row r="310" spans="1:12" s="70" customFormat="1" ht="12.75" customHeight="1" x14ac:dyDescent="0.2">
      <c r="A310" s="25"/>
      <c r="B310" s="25"/>
      <c r="C310" s="82"/>
      <c r="D310" s="82"/>
      <c r="E310" s="82"/>
      <c r="F310" s="86"/>
      <c r="G310" s="115"/>
      <c r="H310" s="82"/>
      <c r="I310" s="82"/>
      <c r="J310" s="82"/>
      <c r="K310" s="86"/>
      <c r="L310" s="25"/>
    </row>
    <row r="311" spans="1:12" s="70" customFormat="1" ht="12.75" customHeight="1" x14ac:dyDescent="0.2">
      <c r="A311" s="25"/>
      <c r="B311" s="25"/>
      <c r="C311" s="82"/>
      <c r="D311" s="82"/>
      <c r="E311" s="82"/>
      <c r="F311" s="86"/>
      <c r="G311" s="115"/>
      <c r="H311" s="82"/>
      <c r="I311" s="82"/>
      <c r="J311" s="82"/>
      <c r="K311" s="86"/>
      <c r="L311" s="25"/>
    </row>
    <row r="312" spans="1:12" s="70" customFormat="1" ht="12.75" customHeight="1" x14ac:dyDescent="0.2">
      <c r="A312" s="25"/>
      <c r="B312" s="25"/>
      <c r="C312" s="82"/>
      <c r="D312" s="82"/>
      <c r="E312" s="82"/>
      <c r="F312" s="86"/>
      <c r="G312" s="115"/>
      <c r="H312" s="82"/>
      <c r="I312" s="82"/>
      <c r="J312" s="82"/>
      <c r="K312" s="86"/>
      <c r="L312" s="25"/>
    </row>
    <row r="313" spans="1:12" s="70" customFormat="1" ht="12.75" customHeight="1" x14ac:dyDescent="0.2">
      <c r="A313" s="25"/>
      <c r="B313" s="25"/>
      <c r="C313" s="82"/>
      <c r="D313" s="82"/>
      <c r="E313" s="82"/>
      <c r="F313" s="86"/>
      <c r="G313" s="115"/>
      <c r="H313" s="82"/>
      <c r="I313" s="82"/>
      <c r="J313" s="82"/>
      <c r="K313" s="86"/>
      <c r="L313" s="25"/>
    </row>
    <row r="314" spans="1:12" s="70" customFormat="1" ht="12.75" customHeight="1" x14ac:dyDescent="0.2">
      <c r="A314" s="25"/>
      <c r="B314" s="25"/>
      <c r="C314" s="82"/>
      <c r="D314" s="82"/>
      <c r="E314" s="82"/>
      <c r="F314" s="86"/>
      <c r="G314" s="115"/>
      <c r="H314" s="82"/>
      <c r="I314" s="82"/>
      <c r="J314" s="82"/>
      <c r="K314" s="86"/>
      <c r="L314" s="25"/>
    </row>
    <row r="315" spans="1:12" s="70" customFormat="1" ht="12.75" customHeight="1" x14ac:dyDescent="0.2">
      <c r="A315" s="25"/>
      <c r="B315" s="25"/>
      <c r="C315" s="82"/>
      <c r="D315" s="82"/>
      <c r="E315" s="82"/>
      <c r="F315" s="86"/>
      <c r="G315" s="115"/>
      <c r="H315" s="82"/>
      <c r="I315" s="82"/>
      <c r="J315" s="82"/>
      <c r="K315" s="86"/>
      <c r="L315" s="25"/>
    </row>
    <row r="316" spans="1:12" s="70" customFormat="1" ht="12.75" customHeight="1" x14ac:dyDescent="0.2">
      <c r="A316" s="25"/>
      <c r="B316" s="25"/>
      <c r="C316" s="82"/>
      <c r="D316" s="82"/>
      <c r="E316" s="82"/>
      <c r="F316" s="86"/>
      <c r="G316" s="115"/>
      <c r="H316" s="82"/>
      <c r="I316" s="82"/>
      <c r="J316" s="82"/>
      <c r="K316" s="86"/>
      <c r="L316" s="25"/>
    </row>
    <row r="317" spans="1:12" s="70" customFormat="1" ht="12.75" customHeight="1" x14ac:dyDescent="0.2">
      <c r="A317" s="25"/>
      <c r="B317" s="25"/>
      <c r="C317" s="82"/>
      <c r="D317" s="82"/>
      <c r="E317" s="82"/>
      <c r="F317" s="86"/>
      <c r="G317" s="115"/>
      <c r="H317" s="82"/>
      <c r="I317" s="82"/>
      <c r="J317" s="82"/>
      <c r="K317" s="86"/>
      <c r="L317" s="25"/>
    </row>
    <row r="318" spans="1:12" s="70" customFormat="1" ht="12.75" customHeight="1" x14ac:dyDescent="0.2">
      <c r="A318" s="25"/>
      <c r="B318" s="25"/>
      <c r="C318" s="82"/>
      <c r="D318" s="82"/>
      <c r="E318" s="82"/>
      <c r="F318" s="86"/>
      <c r="G318" s="115"/>
      <c r="H318" s="82"/>
      <c r="I318" s="82"/>
      <c r="J318" s="82"/>
      <c r="K318" s="86"/>
      <c r="L318" s="25"/>
    </row>
    <row r="319" spans="1:12" s="70" customFormat="1" ht="12.75" customHeight="1" x14ac:dyDescent="0.2">
      <c r="A319" s="25"/>
      <c r="B319" s="25"/>
      <c r="C319" s="82"/>
      <c r="D319" s="82"/>
      <c r="E319" s="82"/>
      <c r="F319" s="86"/>
      <c r="G319" s="115"/>
      <c r="H319" s="82"/>
      <c r="I319" s="82"/>
      <c r="J319" s="82"/>
      <c r="K319" s="86"/>
      <c r="L319" s="25"/>
    </row>
    <row r="320" spans="1:12" s="70" customFormat="1" ht="12.75" customHeight="1" x14ac:dyDescent="0.2">
      <c r="A320" s="25"/>
      <c r="B320" s="25"/>
      <c r="C320" s="82"/>
      <c r="D320" s="82"/>
      <c r="E320" s="82"/>
      <c r="F320" s="86"/>
      <c r="G320" s="115"/>
      <c r="H320" s="82"/>
      <c r="I320" s="82"/>
      <c r="J320" s="82"/>
      <c r="K320" s="86"/>
      <c r="L320" s="25"/>
    </row>
    <row r="321" spans="1:12" s="70" customFormat="1" ht="12.75" customHeight="1" x14ac:dyDescent="0.2">
      <c r="A321" s="25"/>
      <c r="B321" s="25"/>
      <c r="C321" s="82"/>
      <c r="D321" s="82"/>
      <c r="E321" s="82"/>
      <c r="F321" s="86"/>
      <c r="G321" s="115"/>
      <c r="H321" s="82"/>
      <c r="I321" s="82"/>
      <c r="J321" s="82"/>
      <c r="K321" s="86"/>
      <c r="L321" s="25"/>
    </row>
    <row r="322" spans="1:12" s="70" customFormat="1" ht="12.75" customHeight="1" x14ac:dyDescent="0.2">
      <c r="A322" s="25"/>
      <c r="B322" s="25"/>
      <c r="C322" s="82"/>
      <c r="D322" s="82"/>
      <c r="E322" s="82"/>
      <c r="F322" s="86"/>
      <c r="G322" s="115"/>
      <c r="H322" s="82"/>
      <c r="I322" s="82"/>
      <c r="J322" s="82"/>
      <c r="K322" s="86"/>
      <c r="L322" s="25"/>
    </row>
    <row r="323" spans="1:12" s="70" customFormat="1" ht="12.75" customHeight="1" x14ac:dyDescent="0.2">
      <c r="A323" s="25"/>
      <c r="B323" s="25"/>
      <c r="C323" s="82"/>
      <c r="D323" s="82"/>
      <c r="E323" s="82"/>
      <c r="F323" s="86"/>
      <c r="G323" s="115"/>
      <c r="H323" s="82"/>
      <c r="I323" s="82"/>
      <c r="J323" s="82"/>
      <c r="K323" s="86"/>
      <c r="L323" s="25"/>
    </row>
    <row r="324" spans="1:12" s="70" customFormat="1" ht="12.75" customHeight="1" x14ac:dyDescent="0.2">
      <c r="A324" s="25"/>
      <c r="B324" s="25"/>
      <c r="C324" s="82"/>
      <c r="D324" s="82"/>
      <c r="E324" s="82"/>
      <c r="F324" s="86"/>
      <c r="G324" s="115"/>
      <c r="H324" s="82"/>
      <c r="I324" s="82"/>
      <c r="J324" s="82"/>
      <c r="K324" s="86"/>
      <c r="L324" s="25"/>
    </row>
    <row r="325" spans="1:12" s="70" customFormat="1" ht="12.75" customHeight="1" x14ac:dyDescent="0.2">
      <c r="A325" s="25"/>
      <c r="B325" s="25"/>
      <c r="C325" s="82"/>
      <c r="D325" s="82"/>
      <c r="E325" s="82"/>
      <c r="F325" s="86"/>
      <c r="G325" s="115"/>
      <c r="H325" s="82"/>
      <c r="I325" s="82"/>
      <c r="J325" s="82"/>
      <c r="K325" s="86"/>
      <c r="L325" s="25"/>
    </row>
    <row r="326" spans="1:12" s="70" customFormat="1" ht="12.75" customHeight="1" x14ac:dyDescent="0.2">
      <c r="A326" s="25"/>
      <c r="B326" s="25"/>
      <c r="C326" s="82"/>
      <c r="D326" s="82"/>
      <c r="E326" s="82"/>
      <c r="F326" s="86"/>
      <c r="G326" s="115"/>
      <c r="H326" s="82"/>
      <c r="I326" s="82"/>
      <c r="J326" s="82"/>
      <c r="K326" s="86"/>
      <c r="L326" s="25"/>
    </row>
    <row r="327" spans="1:12" s="70" customFormat="1" ht="12.75" customHeight="1" x14ac:dyDescent="0.2">
      <c r="A327" s="25"/>
      <c r="B327" s="25"/>
      <c r="C327" s="82"/>
      <c r="D327" s="82"/>
      <c r="E327" s="82"/>
      <c r="F327" s="86"/>
      <c r="G327" s="115"/>
      <c r="H327" s="82"/>
      <c r="I327" s="82"/>
      <c r="J327" s="82"/>
      <c r="K327" s="86"/>
      <c r="L327" s="25"/>
    </row>
    <row r="328" spans="1:12" s="70" customFormat="1" ht="12.75" customHeight="1" x14ac:dyDescent="0.2">
      <c r="A328" s="25"/>
      <c r="B328" s="25"/>
      <c r="C328" s="82"/>
      <c r="D328" s="82"/>
      <c r="E328" s="82"/>
      <c r="F328" s="86"/>
      <c r="G328" s="115"/>
      <c r="H328" s="82"/>
      <c r="I328" s="82"/>
      <c r="J328" s="82"/>
      <c r="K328" s="86"/>
      <c r="L328" s="25"/>
    </row>
    <row r="329" spans="1:12" s="70" customFormat="1" ht="12.75" customHeight="1" x14ac:dyDescent="0.2">
      <c r="A329" s="25"/>
      <c r="B329" s="25"/>
      <c r="C329" s="82"/>
      <c r="D329" s="82"/>
      <c r="E329" s="82"/>
      <c r="F329" s="86"/>
      <c r="G329" s="115"/>
      <c r="H329" s="82"/>
      <c r="I329" s="82"/>
      <c r="J329" s="82"/>
      <c r="K329" s="86"/>
      <c r="L329" s="25"/>
    </row>
    <row r="330" spans="1:12" s="70" customFormat="1" ht="12.75" customHeight="1" x14ac:dyDescent="0.2">
      <c r="A330" s="25"/>
      <c r="B330" s="25"/>
      <c r="C330" s="82"/>
      <c r="D330" s="82"/>
      <c r="E330" s="82"/>
      <c r="F330" s="86"/>
      <c r="G330" s="115"/>
      <c r="H330" s="82"/>
      <c r="I330" s="82"/>
      <c r="J330" s="82"/>
      <c r="K330" s="86"/>
      <c r="L330" s="25"/>
    </row>
    <row r="331" spans="1:12" s="70" customFormat="1" ht="12.75" customHeight="1" x14ac:dyDescent="0.2">
      <c r="A331" s="25"/>
      <c r="B331" s="25"/>
      <c r="C331" s="82"/>
      <c r="D331" s="82"/>
      <c r="E331" s="82"/>
      <c r="F331" s="86"/>
      <c r="G331" s="115"/>
      <c r="H331" s="82"/>
      <c r="I331" s="82"/>
      <c r="J331" s="82"/>
      <c r="K331" s="86"/>
      <c r="L331" s="25"/>
    </row>
    <row r="332" spans="1:12" s="70" customFormat="1" ht="12.75" customHeight="1" x14ac:dyDescent="0.2">
      <c r="A332" s="25"/>
      <c r="B332" s="25"/>
      <c r="C332" s="82"/>
      <c r="D332" s="82"/>
      <c r="E332" s="82"/>
      <c r="F332" s="86"/>
      <c r="G332" s="115"/>
      <c r="H332" s="82"/>
      <c r="I332" s="82"/>
      <c r="J332" s="82"/>
      <c r="K332" s="86"/>
      <c r="L332" s="25"/>
    </row>
    <row r="333" spans="1:12" s="70" customFormat="1" ht="12.75" customHeight="1" x14ac:dyDescent="0.2">
      <c r="A333" s="25"/>
      <c r="B333" s="25"/>
      <c r="C333" s="82"/>
      <c r="D333" s="82"/>
      <c r="E333" s="82"/>
      <c r="F333" s="86"/>
      <c r="G333" s="115"/>
      <c r="H333" s="82"/>
      <c r="I333" s="82"/>
      <c r="J333" s="82"/>
      <c r="K333" s="86"/>
      <c r="L333" s="25"/>
    </row>
    <row r="334" spans="1:12" s="70" customFormat="1" ht="12.75" customHeight="1" x14ac:dyDescent="0.2">
      <c r="A334" s="25"/>
      <c r="B334" s="25"/>
      <c r="C334" s="82"/>
      <c r="D334" s="82"/>
      <c r="E334" s="82"/>
      <c r="F334" s="86"/>
      <c r="G334" s="115"/>
      <c r="H334" s="82"/>
      <c r="I334" s="82"/>
      <c r="J334" s="82"/>
      <c r="K334" s="86"/>
      <c r="L334" s="25"/>
    </row>
    <row r="335" spans="1:12" s="70" customFormat="1" ht="12.75" customHeight="1" x14ac:dyDescent="0.2">
      <c r="A335" s="25"/>
      <c r="B335" s="25"/>
      <c r="C335" s="82"/>
      <c r="D335" s="82"/>
      <c r="E335" s="82"/>
      <c r="F335" s="86"/>
      <c r="G335" s="115"/>
      <c r="H335" s="82"/>
      <c r="I335" s="82"/>
      <c r="J335" s="82"/>
      <c r="K335" s="86"/>
      <c r="L335" s="25"/>
    </row>
    <row r="336" spans="1:12" s="70" customFormat="1" ht="12.75" customHeight="1" x14ac:dyDescent="0.2">
      <c r="A336" s="25"/>
      <c r="B336" s="25"/>
      <c r="C336" s="82"/>
      <c r="D336" s="82"/>
      <c r="E336" s="82"/>
      <c r="F336" s="86"/>
      <c r="G336" s="115"/>
      <c r="H336" s="82"/>
      <c r="I336" s="82"/>
      <c r="J336" s="82"/>
      <c r="K336" s="86"/>
      <c r="L336" s="25"/>
    </row>
    <row r="337" spans="1:12" s="70" customFormat="1" ht="12.75" customHeight="1" x14ac:dyDescent="0.2">
      <c r="A337" s="25"/>
      <c r="B337" s="25"/>
      <c r="C337" s="82"/>
      <c r="D337" s="82"/>
      <c r="E337" s="82"/>
      <c r="F337" s="86"/>
      <c r="G337" s="115"/>
      <c r="H337" s="82"/>
      <c r="I337" s="82"/>
      <c r="J337" s="82"/>
      <c r="K337" s="86"/>
      <c r="L337" s="25"/>
    </row>
    <row r="338" spans="1:12" s="70" customFormat="1" ht="12.75" customHeight="1" x14ac:dyDescent="0.2">
      <c r="A338" s="25"/>
      <c r="B338" s="25"/>
      <c r="C338" s="82"/>
      <c r="D338" s="82"/>
      <c r="E338" s="82"/>
      <c r="F338" s="86"/>
      <c r="G338" s="115"/>
      <c r="H338" s="82"/>
      <c r="I338" s="82"/>
      <c r="J338" s="82"/>
      <c r="K338" s="86"/>
      <c r="L338" s="25"/>
    </row>
    <row r="339" spans="1:12" s="70" customFormat="1" ht="12.75" customHeight="1" x14ac:dyDescent="0.2">
      <c r="A339" s="25"/>
      <c r="B339" s="25"/>
      <c r="C339" s="82"/>
      <c r="D339" s="82"/>
      <c r="E339" s="82"/>
      <c r="F339" s="86"/>
      <c r="G339" s="115"/>
      <c r="H339" s="82"/>
      <c r="I339" s="82"/>
      <c r="J339" s="82"/>
      <c r="K339" s="86"/>
      <c r="L339" s="25"/>
    </row>
    <row r="340" spans="1:12" s="70" customFormat="1" ht="12.75" customHeight="1" x14ac:dyDescent="0.2">
      <c r="A340" s="25"/>
      <c r="B340" s="25"/>
      <c r="C340" s="82"/>
      <c r="D340" s="82"/>
      <c r="E340" s="82"/>
      <c r="F340" s="86"/>
      <c r="G340" s="115"/>
      <c r="H340" s="82"/>
      <c r="I340" s="82"/>
      <c r="J340" s="82"/>
      <c r="K340" s="86"/>
      <c r="L340" s="25"/>
    </row>
    <row r="341" spans="1:12" s="70" customFormat="1" ht="12.75" customHeight="1" x14ac:dyDescent="0.2">
      <c r="A341" s="25"/>
      <c r="B341" s="25"/>
      <c r="C341" s="82"/>
      <c r="D341" s="82"/>
      <c r="E341" s="82"/>
      <c r="F341" s="86"/>
      <c r="G341" s="115"/>
      <c r="H341" s="82"/>
      <c r="I341" s="82"/>
      <c r="J341" s="82"/>
      <c r="K341" s="86"/>
      <c r="L341" s="25"/>
    </row>
    <row r="342" spans="1:12" s="70" customFormat="1" ht="12.75" customHeight="1" x14ac:dyDescent="0.2">
      <c r="A342" s="25"/>
      <c r="B342" s="25"/>
      <c r="C342" s="82"/>
      <c r="D342" s="82"/>
      <c r="E342" s="82"/>
      <c r="F342" s="86"/>
      <c r="G342" s="115"/>
      <c r="H342" s="82"/>
      <c r="I342" s="82"/>
      <c r="J342" s="82"/>
      <c r="K342" s="86"/>
      <c r="L342" s="25"/>
    </row>
    <row r="343" spans="1:12" s="70" customFormat="1" ht="12.75" customHeight="1" x14ac:dyDescent="0.2">
      <c r="A343" s="25"/>
      <c r="B343" s="25"/>
      <c r="C343" s="82"/>
      <c r="D343" s="82"/>
      <c r="E343" s="82"/>
      <c r="F343" s="86"/>
      <c r="G343" s="115"/>
      <c r="H343" s="82"/>
      <c r="I343" s="82"/>
      <c r="J343" s="82"/>
      <c r="K343" s="86"/>
      <c r="L343" s="25"/>
    </row>
    <row r="344" spans="1:12" s="70" customFormat="1" ht="12.75" customHeight="1" x14ac:dyDescent="0.2">
      <c r="A344" s="25"/>
      <c r="B344" s="25"/>
      <c r="C344" s="82"/>
      <c r="D344" s="82"/>
      <c r="E344" s="82"/>
      <c r="F344" s="86"/>
      <c r="G344" s="115"/>
      <c r="H344" s="82"/>
      <c r="I344" s="82"/>
      <c r="J344" s="82"/>
      <c r="K344" s="86"/>
      <c r="L344" s="25"/>
    </row>
    <row r="345" spans="1:12" s="70" customFormat="1" ht="12.75" customHeight="1" x14ac:dyDescent="0.2">
      <c r="A345" s="25"/>
      <c r="B345" s="25"/>
      <c r="C345" s="82"/>
      <c r="D345" s="82"/>
      <c r="E345" s="82"/>
      <c r="F345" s="86"/>
      <c r="G345" s="115"/>
      <c r="H345" s="82"/>
      <c r="I345" s="82"/>
      <c r="J345" s="82"/>
      <c r="K345" s="86"/>
      <c r="L345" s="25"/>
    </row>
    <row r="346" spans="1:12" s="70" customFormat="1" ht="12.75" customHeight="1" x14ac:dyDescent="0.2">
      <c r="A346" s="25"/>
      <c r="B346" s="25"/>
      <c r="C346" s="82"/>
      <c r="D346" s="82"/>
      <c r="E346" s="82"/>
      <c r="F346" s="86"/>
      <c r="G346" s="115"/>
      <c r="H346" s="82"/>
      <c r="I346" s="82"/>
      <c r="J346" s="82"/>
      <c r="K346" s="86"/>
      <c r="L346" s="25"/>
    </row>
    <row r="347" spans="1:12" s="70" customFormat="1" ht="12.75" customHeight="1" x14ac:dyDescent="0.2">
      <c r="A347" s="25"/>
      <c r="B347" s="25"/>
      <c r="C347" s="82"/>
      <c r="D347" s="82"/>
      <c r="E347" s="82"/>
      <c r="F347" s="86"/>
      <c r="G347" s="115"/>
      <c r="H347" s="82"/>
      <c r="I347" s="82"/>
      <c r="J347" s="82"/>
      <c r="K347" s="86"/>
      <c r="L347" s="25"/>
    </row>
    <row r="348" spans="1:12" s="70" customFormat="1" ht="12.75" customHeight="1" x14ac:dyDescent="0.2">
      <c r="A348" s="25"/>
      <c r="B348" s="25"/>
      <c r="C348" s="82"/>
      <c r="D348" s="82"/>
      <c r="E348" s="82"/>
      <c r="F348" s="86"/>
      <c r="G348" s="115"/>
      <c r="H348" s="82"/>
      <c r="I348" s="82"/>
      <c r="J348" s="82"/>
      <c r="K348" s="86"/>
      <c r="L348" s="25"/>
    </row>
    <row r="349" spans="1:12" s="70" customFormat="1" ht="12.75" customHeight="1" x14ac:dyDescent="0.2">
      <c r="A349" s="25"/>
      <c r="B349" s="25"/>
      <c r="C349" s="82"/>
      <c r="D349" s="82"/>
      <c r="E349" s="82"/>
      <c r="F349" s="86"/>
      <c r="G349" s="115"/>
      <c r="H349" s="82"/>
      <c r="I349" s="82"/>
      <c r="J349" s="82"/>
      <c r="K349" s="86"/>
      <c r="L349" s="25"/>
    </row>
    <row r="350" spans="1:12" s="70" customFormat="1" ht="12.75" customHeight="1" x14ac:dyDescent="0.2">
      <c r="A350" s="25"/>
      <c r="B350" s="25"/>
      <c r="C350" s="82"/>
      <c r="D350" s="82"/>
      <c r="E350" s="82"/>
      <c r="F350" s="86"/>
      <c r="G350" s="115"/>
      <c r="H350" s="82"/>
      <c r="I350" s="82"/>
      <c r="J350" s="82"/>
      <c r="K350" s="86"/>
      <c r="L350" s="25"/>
    </row>
    <row r="351" spans="1:12" s="70" customFormat="1" ht="12.75" customHeight="1" x14ac:dyDescent="0.2">
      <c r="A351" s="25"/>
      <c r="B351" s="25"/>
      <c r="C351" s="82"/>
      <c r="D351" s="82"/>
      <c r="E351" s="82"/>
      <c r="F351" s="86"/>
      <c r="G351" s="115"/>
      <c r="H351" s="82"/>
      <c r="I351" s="82"/>
      <c r="J351" s="82"/>
      <c r="K351" s="86"/>
      <c r="L351" s="25"/>
    </row>
    <row r="352" spans="1:12" s="70" customFormat="1" ht="12.75" customHeight="1" x14ac:dyDescent="0.2">
      <c r="A352" s="25"/>
      <c r="B352" s="25"/>
      <c r="C352" s="82"/>
      <c r="D352" s="82"/>
      <c r="E352" s="82"/>
      <c r="F352" s="86"/>
      <c r="G352" s="115"/>
      <c r="H352" s="82"/>
      <c r="I352" s="82"/>
      <c r="J352" s="82"/>
      <c r="K352" s="86"/>
      <c r="L352" s="25"/>
    </row>
    <row r="353" spans="1:12" s="70" customFormat="1" ht="12.75" customHeight="1" x14ac:dyDescent="0.2">
      <c r="A353" s="25"/>
      <c r="B353" s="25"/>
      <c r="C353" s="82"/>
      <c r="D353" s="82"/>
      <c r="E353" s="82"/>
      <c r="F353" s="86"/>
      <c r="G353" s="115"/>
      <c r="H353" s="82"/>
      <c r="I353" s="82"/>
      <c r="J353" s="82"/>
      <c r="K353" s="86"/>
      <c r="L353" s="25"/>
    </row>
    <row r="354" spans="1:12" s="70" customFormat="1" ht="12.75" customHeight="1" x14ac:dyDescent="0.2">
      <c r="A354" s="25"/>
      <c r="B354" s="25"/>
      <c r="C354" s="82"/>
      <c r="D354" s="82"/>
      <c r="E354" s="82"/>
      <c r="F354" s="86"/>
      <c r="G354" s="115"/>
      <c r="H354" s="82"/>
      <c r="I354" s="82"/>
      <c r="J354" s="82"/>
      <c r="K354" s="86"/>
      <c r="L354" s="25"/>
    </row>
    <row r="355" spans="1:12" s="70" customFormat="1" ht="12.75" customHeight="1" x14ac:dyDescent="0.2">
      <c r="A355" s="25"/>
      <c r="B355" s="25"/>
      <c r="C355" s="82"/>
      <c r="D355" s="82"/>
      <c r="E355" s="82"/>
      <c r="F355" s="86"/>
      <c r="G355" s="115"/>
      <c r="H355" s="82"/>
      <c r="I355" s="82"/>
      <c r="J355" s="82"/>
      <c r="K355" s="86"/>
      <c r="L355" s="25"/>
    </row>
    <row r="356" spans="1:12" s="70" customFormat="1" ht="12.75" customHeight="1" x14ac:dyDescent="0.2">
      <c r="A356" s="25"/>
      <c r="B356" s="25"/>
      <c r="C356" s="82"/>
      <c r="D356" s="82"/>
      <c r="E356" s="82"/>
      <c r="F356" s="86"/>
      <c r="G356" s="115"/>
      <c r="H356" s="82"/>
      <c r="I356" s="82"/>
      <c r="J356" s="82"/>
      <c r="K356" s="86"/>
      <c r="L356" s="25"/>
    </row>
    <row r="357" spans="1:12" s="70" customFormat="1" ht="12.75" customHeight="1" x14ac:dyDescent="0.2">
      <c r="A357" s="25"/>
      <c r="B357" s="25"/>
      <c r="C357" s="82"/>
      <c r="D357" s="82"/>
      <c r="E357" s="82"/>
      <c r="F357" s="86"/>
      <c r="G357" s="115"/>
      <c r="H357" s="82"/>
      <c r="I357" s="82"/>
      <c r="J357" s="82"/>
      <c r="K357" s="86"/>
      <c r="L357" s="25"/>
    </row>
    <row r="358" spans="1:12" s="70" customFormat="1" ht="12.75" customHeight="1" x14ac:dyDescent="0.2">
      <c r="A358" s="25"/>
      <c r="B358" s="25"/>
      <c r="C358" s="82"/>
      <c r="D358" s="82"/>
      <c r="E358" s="82"/>
      <c r="F358" s="86"/>
      <c r="G358" s="115"/>
      <c r="H358" s="82"/>
      <c r="I358" s="82"/>
      <c r="J358" s="82"/>
      <c r="K358" s="86"/>
      <c r="L358" s="25"/>
    </row>
    <row r="359" spans="1:12" s="70" customFormat="1" ht="12.75" customHeight="1" x14ac:dyDescent="0.2">
      <c r="A359" s="25"/>
      <c r="B359" s="25"/>
      <c r="C359" s="82"/>
      <c r="D359" s="82"/>
      <c r="E359" s="82"/>
      <c r="F359" s="86"/>
      <c r="G359" s="115"/>
      <c r="H359" s="82"/>
      <c r="I359" s="82"/>
      <c r="J359" s="82"/>
      <c r="K359" s="86"/>
      <c r="L359" s="25"/>
    </row>
    <row r="360" spans="1:12" s="70" customFormat="1" ht="12.75" customHeight="1" x14ac:dyDescent="0.2">
      <c r="A360" s="25"/>
      <c r="B360" s="25"/>
      <c r="C360" s="82"/>
      <c r="D360" s="82"/>
      <c r="E360" s="82"/>
      <c r="F360" s="86"/>
      <c r="G360" s="115"/>
      <c r="H360" s="82"/>
      <c r="I360" s="82"/>
      <c r="J360" s="82"/>
      <c r="K360" s="86"/>
      <c r="L360" s="25"/>
    </row>
    <row r="361" spans="1:12" s="70" customFormat="1" ht="12.75" customHeight="1" x14ac:dyDescent="0.2">
      <c r="A361" s="25"/>
      <c r="B361" s="25"/>
      <c r="C361" s="82"/>
      <c r="D361" s="82"/>
      <c r="E361" s="82"/>
      <c r="F361" s="86"/>
      <c r="G361" s="115"/>
      <c r="H361" s="82"/>
      <c r="I361" s="82"/>
      <c r="J361" s="82"/>
      <c r="K361" s="86"/>
      <c r="L361" s="25"/>
    </row>
    <row r="362" spans="1:12" s="70" customFormat="1" ht="12.75" customHeight="1" x14ac:dyDescent="0.2">
      <c r="A362" s="25"/>
      <c r="B362" s="25"/>
      <c r="C362" s="82"/>
      <c r="D362" s="82"/>
      <c r="E362" s="82"/>
      <c r="F362" s="86"/>
      <c r="G362" s="115"/>
      <c r="H362" s="82"/>
      <c r="I362" s="82"/>
      <c r="J362" s="82"/>
      <c r="K362" s="86"/>
      <c r="L362" s="25"/>
    </row>
    <row r="363" spans="1:12" s="70" customFormat="1" ht="12.75" customHeight="1" x14ac:dyDescent="0.2">
      <c r="A363" s="25"/>
      <c r="B363" s="25"/>
      <c r="C363" s="82"/>
      <c r="D363" s="82"/>
      <c r="E363" s="82"/>
      <c r="F363" s="86"/>
      <c r="G363" s="115"/>
      <c r="H363" s="82"/>
      <c r="I363" s="82"/>
      <c r="J363" s="82"/>
      <c r="K363" s="86"/>
      <c r="L363" s="25"/>
    </row>
    <row r="364" spans="1:12" s="70" customFormat="1" ht="12.75" customHeight="1" x14ac:dyDescent="0.2">
      <c r="A364" s="25"/>
      <c r="B364" s="25"/>
      <c r="C364" s="82"/>
      <c r="D364" s="82"/>
      <c r="E364" s="82"/>
      <c r="F364" s="86"/>
      <c r="G364" s="115"/>
      <c r="H364" s="82"/>
      <c r="I364" s="82"/>
      <c r="J364" s="82"/>
      <c r="K364" s="86"/>
      <c r="L364" s="25"/>
    </row>
    <row r="365" spans="1:12" s="70" customFormat="1" ht="12.75" customHeight="1" x14ac:dyDescent="0.2">
      <c r="A365" s="25"/>
      <c r="B365" s="25"/>
      <c r="C365" s="82"/>
      <c r="D365" s="82"/>
      <c r="E365" s="82"/>
      <c r="F365" s="86"/>
      <c r="G365" s="115"/>
      <c r="H365" s="82"/>
      <c r="I365" s="82"/>
      <c r="J365" s="82"/>
      <c r="K365" s="86"/>
      <c r="L365" s="25"/>
    </row>
    <row r="366" spans="1:12" s="70" customFormat="1" ht="12.75" customHeight="1" x14ac:dyDescent="0.2">
      <c r="A366" s="25"/>
      <c r="B366" s="25"/>
      <c r="C366" s="82"/>
      <c r="D366" s="82"/>
      <c r="E366" s="82"/>
      <c r="F366" s="86"/>
      <c r="G366" s="115"/>
      <c r="H366" s="82"/>
      <c r="I366" s="82"/>
      <c r="J366" s="82"/>
      <c r="K366" s="86"/>
      <c r="L366" s="25"/>
    </row>
    <row r="367" spans="1:12" s="70" customFormat="1" ht="12.75" customHeight="1" x14ac:dyDescent="0.2">
      <c r="A367" s="25"/>
      <c r="B367" s="25"/>
      <c r="C367" s="82"/>
      <c r="D367" s="82"/>
      <c r="E367" s="82"/>
      <c r="F367" s="86"/>
      <c r="G367" s="115"/>
      <c r="H367" s="82"/>
      <c r="I367" s="82"/>
      <c r="J367" s="82"/>
      <c r="K367" s="86"/>
      <c r="L367" s="25"/>
    </row>
    <row r="368" spans="1:12" s="70" customFormat="1" ht="12.75" customHeight="1" x14ac:dyDescent="0.2">
      <c r="A368" s="25"/>
      <c r="B368" s="25"/>
      <c r="C368" s="82"/>
      <c r="D368" s="82"/>
      <c r="E368" s="82"/>
      <c r="F368" s="86"/>
      <c r="G368" s="115"/>
      <c r="H368" s="82"/>
      <c r="I368" s="82"/>
      <c r="J368" s="82"/>
      <c r="K368" s="86"/>
      <c r="L368" s="25"/>
    </row>
    <row r="369" spans="1:12" s="70" customFormat="1" ht="12.75" customHeight="1" x14ac:dyDescent="0.2">
      <c r="A369" s="25"/>
      <c r="B369" s="25"/>
      <c r="C369" s="82"/>
      <c r="D369" s="82"/>
      <c r="E369" s="82"/>
      <c r="F369" s="86"/>
      <c r="G369" s="115"/>
      <c r="H369" s="82"/>
      <c r="I369" s="82"/>
      <c r="J369" s="82"/>
      <c r="K369" s="86"/>
      <c r="L369" s="25"/>
    </row>
    <row r="370" spans="1:12" s="70" customFormat="1" ht="12.75" customHeight="1" x14ac:dyDescent="0.2">
      <c r="A370" s="25"/>
      <c r="B370" s="25"/>
      <c r="C370" s="82"/>
      <c r="D370" s="82"/>
      <c r="E370" s="82"/>
      <c r="F370" s="86"/>
      <c r="G370" s="115"/>
      <c r="H370" s="82"/>
      <c r="I370" s="82"/>
      <c r="J370" s="82"/>
      <c r="K370" s="86"/>
      <c r="L370" s="25"/>
    </row>
    <row r="371" spans="1:12" s="70" customFormat="1" ht="12.75" customHeight="1" x14ac:dyDescent="0.2">
      <c r="A371" s="25"/>
      <c r="B371" s="25"/>
      <c r="C371" s="82"/>
      <c r="D371" s="82"/>
      <c r="E371" s="82"/>
      <c r="F371" s="86"/>
      <c r="G371" s="115"/>
      <c r="H371" s="82"/>
      <c r="I371" s="82"/>
      <c r="J371" s="82"/>
      <c r="K371" s="86"/>
      <c r="L371" s="25"/>
    </row>
    <row r="372" spans="1:12" s="70" customFormat="1" ht="12.75" customHeight="1" x14ac:dyDescent="0.2">
      <c r="A372" s="25"/>
      <c r="B372" s="25"/>
      <c r="C372" s="82"/>
      <c r="D372" s="82"/>
      <c r="E372" s="82"/>
      <c r="F372" s="86"/>
      <c r="G372" s="115"/>
      <c r="H372" s="82"/>
      <c r="I372" s="82"/>
      <c r="J372" s="82"/>
      <c r="K372" s="86"/>
      <c r="L372" s="25"/>
    </row>
    <row r="373" spans="1:12" s="70" customFormat="1" ht="12.75" customHeight="1" x14ac:dyDescent="0.2">
      <c r="A373" s="25"/>
      <c r="B373" s="25"/>
      <c r="C373" s="82"/>
      <c r="D373" s="82"/>
      <c r="E373" s="82"/>
      <c r="F373" s="86"/>
      <c r="G373" s="115"/>
      <c r="H373" s="82"/>
      <c r="I373" s="82"/>
      <c r="J373" s="82"/>
      <c r="K373" s="86"/>
      <c r="L373" s="25"/>
    </row>
    <row r="374" spans="1:12" s="70" customFormat="1" ht="12.75" customHeight="1" x14ac:dyDescent="0.2">
      <c r="A374" s="25"/>
      <c r="B374" s="25"/>
      <c r="C374" s="82"/>
      <c r="D374" s="82"/>
      <c r="E374" s="82"/>
      <c r="F374" s="86"/>
      <c r="G374" s="115"/>
      <c r="H374" s="82"/>
      <c r="I374" s="82"/>
      <c r="J374" s="82"/>
      <c r="K374" s="86"/>
      <c r="L374" s="25"/>
    </row>
    <row r="375" spans="1:12" s="70" customFormat="1" ht="12.75" customHeight="1" x14ac:dyDescent="0.2">
      <c r="A375" s="25"/>
      <c r="B375" s="25"/>
      <c r="C375" s="82"/>
      <c r="D375" s="82"/>
      <c r="E375" s="82"/>
      <c r="F375" s="86"/>
      <c r="G375" s="115"/>
      <c r="H375" s="82"/>
      <c r="I375" s="82"/>
      <c r="J375" s="82"/>
      <c r="K375" s="86"/>
      <c r="L375" s="25"/>
    </row>
    <row r="376" spans="1:12" s="70" customFormat="1" ht="12.75" customHeight="1" x14ac:dyDescent="0.2">
      <c r="A376" s="25"/>
      <c r="B376" s="25"/>
      <c r="C376" s="82"/>
      <c r="D376" s="82"/>
      <c r="E376" s="82"/>
      <c r="F376" s="86"/>
      <c r="G376" s="115"/>
      <c r="H376" s="82"/>
      <c r="I376" s="82"/>
      <c r="J376" s="82"/>
      <c r="K376" s="86"/>
      <c r="L376" s="25"/>
    </row>
    <row r="377" spans="1:12" s="70" customFormat="1" ht="12.75" customHeight="1" x14ac:dyDescent="0.2">
      <c r="A377" s="25"/>
      <c r="B377" s="25"/>
      <c r="C377" s="82"/>
      <c r="D377" s="82"/>
      <c r="E377" s="82"/>
      <c r="F377" s="86"/>
      <c r="G377" s="115"/>
      <c r="H377" s="82"/>
      <c r="I377" s="82"/>
      <c r="J377" s="82"/>
      <c r="K377" s="86"/>
      <c r="L377" s="25"/>
    </row>
    <row r="378" spans="1:12" s="70" customFormat="1" ht="12.75" customHeight="1" x14ac:dyDescent="0.2">
      <c r="A378" s="25"/>
      <c r="B378" s="25"/>
      <c r="C378" s="82"/>
      <c r="D378" s="82"/>
      <c r="E378" s="82"/>
      <c r="F378" s="86"/>
      <c r="G378" s="115"/>
      <c r="H378" s="82"/>
      <c r="I378" s="82"/>
      <c r="J378" s="82"/>
      <c r="K378" s="86"/>
      <c r="L378" s="25"/>
    </row>
    <row r="379" spans="1:12" s="70" customFormat="1" ht="12.75" customHeight="1" x14ac:dyDescent="0.2">
      <c r="A379" s="25"/>
      <c r="B379" s="25"/>
      <c r="C379" s="82"/>
      <c r="D379" s="82"/>
      <c r="E379" s="82"/>
      <c r="F379" s="86"/>
      <c r="G379" s="115"/>
      <c r="H379" s="82"/>
      <c r="I379" s="82"/>
      <c r="J379" s="82"/>
      <c r="K379" s="86"/>
      <c r="L379" s="25"/>
    </row>
    <row r="380" spans="1:12" s="70" customFormat="1" ht="12.75" customHeight="1" x14ac:dyDescent="0.2">
      <c r="A380" s="25"/>
      <c r="B380" s="25"/>
      <c r="C380" s="82"/>
      <c r="D380" s="82"/>
      <c r="E380" s="82"/>
      <c r="F380" s="86"/>
      <c r="G380" s="115"/>
      <c r="H380" s="82"/>
      <c r="I380" s="82"/>
      <c r="J380" s="82"/>
      <c r="K380" s="86"/>
      <c r="L380" s="25"/>
    </row>
    <row r="381" spans="1:12" s="70" customFormat="1" ht="12.75" customHeight="1" x14ac:dyDescent="0.2">
      <c r="A381" s="25"/>
      <c r="B381" s="25"/>
      <c r="C381" s="82"/>
      <c r="D381" s="82"/>
      <c r="E381" s="82"/>
      <c r="F381" s="86"/>
      <c r="G381" s="115"/>
      <c r="H381" s="82"/>
      <c r="I381" s="82"/>
      <c r="J381" s="82"/>
      <c r="K381" s="86"/>
      <c r="L381" s="25"/>
    </row>
    <row r="382" spans="1:12" s="70" customFormat="1" ht="12.75" customHeight="1" x14ac:dyDescent="0.2">
      <c r="A382" s="25"/>
      <c r="B382" s="25"/>
      <c r="C382" s="82"/>
      <c r="D382" s="82"/>
      <c r="E382" s="82"/>
      <c r="F382" s="86"/>
      <c r="G382" s="115"/>
      <c r="H382" s="82"/>
      <c r="I382" s="82"/>
      <c r="J382" s="82"/>
      <c r="K382" s="86"/>
      <c r="L382" s="25"/>
    </row>
    <row r="383" spans="1:12" s="70" customFormat="1" ht="12.75" customHeight="1" x14ac:dyDescent="0.2">
      <c r="A383" s="25"/>
      <c r="B383" s="25"/>
      <c r="C383" s="82"/>
      <c r="D383" s="82"/>
      <c r="E383" s="82"/>
      <c r="F383" s="86"/>
      <c r="G383" s="115"/>
      <c r="H383" s="82"/>
      <c r="I383" s="82"/>
      <c r="J383" s="82"/>
      <c r="K383" s="86"/>
      <c r="L383" s="25"/>
    </row>
    <row r="384" spans="1:12" s="70" customFormat="1" ht="12.75" customHeight="1" x14ac:dyDescent="0.2">
      <c r="A384" s="25"/>
      <c r="B384" s="25"/>
      <c r="C384" s="82"/>
      <c r="D384" s="82"/>
      <c r="E384" s="82"/>
      <c r="F384" s="86"/>
      <c r="G384" s="115"/>
      <c r="H384" s="82"/>
      <c r="I384" s="82"/>
      <c r="J384" s="82"/>
      <c r="K384" s="86"/>
      <c r="L384" s="25"/>
    </row>
    <row r="385" spans="1:12" s="70" customFormat="1" ht="12.75" customHeight="1" x14ac:dyDescent="0.2">
      <c r="A385" s="25"/>
      <c r="B385" s="25"/>
      <c r="C385" s="82"/>
      <c r="D385" s="82"/>
      <c r="E385" s="82"/>
      <c r="F385" s="86"/>
      <c r="G385" s="115"/>
      <c r="H385" s="82"/>
      <c r="I385" s="82"/>
      <c r="J385" s="82"/>
      <c r="K385" s="86"/>
      <c r="L385" s="25"/>
    </row>
    <row r="386" spans="1:12" s="70" customFormat="1" ht="12.75" customHeight="1" x14ac:dyDescent="0.2">
      <c r="A386" s="25"/>
      <c r="B386" s="25"/>
      <c r="C386" s="82"/>
      <c r="D386" s="82"/>
      <c r="E386" s="82"/>
      <c r="F386" s="86"/>
      <c r="G386" s="115"/>
      <c r="H386" s="82"/>
      <c r="I386" s="82"/>
      <c r="J386" s="82"/>
      <c r="K386" s="86"/>
      <c r="L386" s="25"/>
    </row>
    <row r="387" spans="1:12" s="70" customFormat="1" ht="12.75" customHeight="1" x14ac:dyDescent="0.2">
      <c r="A387" s="25"/>
      <c r="B387" s="25"/>
      <c r="C387" s="82"/>
      <c r="D387" s="82"/>
      <c r="E387" s="82"/>
      <c r="F387" s="86"/>
      <c r="G387" s="115"/>
      <c r="H387" s="82"/>
      <c r="I387" s="82"/>
      <c r="J387" s="82"/>
      <c r="K387" s="86"/>
      <c r="L387" s="25"/>
    </row>
    <row r="388" spans="1:12" s="70" customFormat="1" ht="12.75" customHeight="1" x14ac:dyDescent="0.2">
      <c r="A388" s="25"/>
      <c r="B388" s="25"/>
      <c r="C388" s="82"/>
      <c r="D388" s="82"/>
      <c r="E388" s="82"/>
      <c r="F388" s="86"/>
      <c r="G388" s="115"/>
      <c r="H388" s="82"/>
      <c r="I388" s="82"/>
      <c r="J388" s="82"/>
      <c r="K388" s="86"/>
      <c r="L388" s="25"/>
    </row>
    <row r="389" spans="1:12" s="70" customFormat="1" ht="12.75" customHeight="1" x14ac:dyDescent="0.2">
      <c r="A389" s="25"/>
      <c r="B389" s="25"/>
      <c r="C389" s="82"/>
      <c r="D389" s="82"/>
      <c r="E389" s="82"/>
      <c r="F389" s="86"/>
      <c r="G389" s="115"/>
      <c r="H389" s="82"/>
      <c r="I389" s="82"/>
      <c r="J389" s="82"/>
      <c r="K389" s="86"/>
      <c r="L389" s="25"/>
    </row>
    <row r="390" spans="1:12" s="70" customFormat="1" ht="12.75" customHeight="1" x14ac:dyDescent="0.2">
      <c r="A390" s="25"/>
      <c r="B390" s="25"/>
      <c r="C390" s="82"/>
      <c r="D390" s="82"/>
      <c r="E390" s="82"/>
      <c r="F390" s="86"/>
      <c r="G390" s="115"/>
      <c r="H390" s="82"/>
      <c r="I390" s="82"/>
      <c r="J390" s="82"/>
      <c r="K390" s="86"/>
      <c r="L390" s="25"/>
    </row>
    <row r="391" spans="1:12" s="70" customFormat="1" ht="12.75" customHeight="1" x14ac:dyDescent="0.2">
      <c r="A391" s="25"/>
      <c r="B391" s="25"/>
      <c r="C391" s="82"/>
      <c r="D391" s="82"/>
      <c r="E391" s="82"/>
      <c r="F391" s="86"/>
      <c r="G391" s="115"/>
      <c r="H391" s="82"/>
      <c r="I391" s="82"/>
      <c r="J391" s="82"/>
      <c r="K391" s="86"/>
      <c r="L391" s="25"/>
    </row>
    <row r="392" spans="1:12" s="70" customFormat="1" ht="12.75" customHeight="1" x14ac:dyDescent="0.2">
      <c r="A392" s="25"/>
      <c r="B392" s="25"/>
      <c r="C392" s="82"/>
      <c r="D392" s="82"/>
      <c r="E392" s="82"/>
      <c r="F392" s="86"/>
      <c r="G392" s="115"/>
      <c r="H392" s="82"/>
      <c r="I392" s="82"/>
      <c r="J392" s="82"/>
      <c r="K392" s="86"/>
      <c r="L392" s="25"/>
    </row>
    <row r="393" spans="1:12" s="70" customFormat="1" ht="12.75" customHeight="1" x14ac:dyDescent="0.2">
      <c r="A393" s="25"/>
      <c r="B393" s="25"/>
      <c r="C393" s="82"/>
      <c r="D393" s="82"/>
      <c r="E393" s="82"/>
      <c r="F393" s="86"/>
      <c r="G393" s="115"/>
      <c r="H393" s="82"/>
      <c r="I393" s="82"/>
      <c r="J393" s="82"/>
      <c r="K393" s="86"/>
      <c r="L393" s="25"/>
    </row>
    <row r="394" spans="1:12" s="70" customFormat="1" ht="12.75" customHeight="1" x14ac:dyDescent="0.2">
      <c r="A394" s="25"/>
      <c r="B394" s="25"/>
      <c r="C394" s="82"/>
      <c r="D394" s="82"/>
      <c r="E394" s="82"/>
      <c r="F394" s="86"/>
      <c r="G394" s="115"/>
      <c r="H394" s="82"/>
      <c r="I394" s="82"/>
      <c r="J394" s="82"/>
      <c r="K394" s="86"/>
      <c r="L394" s="25"/>
    </row>
    <row r="395" spans="1:12" s="70" customFormat="1" ht="12.75" customHeight="1" x14ac:dyDescent="0.2">
      <c r="A395" s="25"/>
      <c r="B395" s="25"/>
      <c r="C395" s="82"/>
      <c r="D395" s="82"/>
      <c r="E395" s="82"/>
      <c r="F395" s="86"/>
      <c r="G395" s="115"/>
      <c r="H395" s="82"/>
      <c r="I395" s="82"/>
      <c r="J395" s="82"/>
      <c r="K395" s="86"/>
      <c r="L395" s="25"/>
    </row>
    <row r="396" spans="1:12" s="70" customFormat="1" ht="12.75" customHeight="1" x14ac:dyDescent="0.2">
      <c r="A396" s="25"/>
      <c r="B396" s="25"/>
      <c r="C396" s="82"/>
      <c r="D396" s="82"/>
      <c r="E396" s="82"/>
      <c r="F396" s="86"/>
      <c r="G396" s="115"/>
      <c r="H396" s="82"/>
      <c r="I396" s="82"/>
      <c r="J396" s="82"/>
      <c r="K396" s="86"/>
      <c r="L396" s="25"/>
    </row>
    <row r="397" spans="1:12" s="70" customFormat="1" ht="12.75" customHeight="1" x14ac:dyDescent="0.2">
      <c r="A397" s="25"/>
      <c r="B397" s="25"/>
      <c r="C397" s="82"/>
      <c r="D397" s="82"/>
      <c r="E397" s="82"/>
      <c r="F397" s="86"/>
      <c r="G397" s="115"/>
      <c r="H397" s="82"/>
      <c r="I397" s="82"/>
      <c r="J397" s="82"/>
      <c r="K397" s="86"/>
      <c r="L397" s="25"/>
    </row>
    <row r="398" spans="1:12" s="70" customFormat="1" ht="12.75" customHeight="1" x14ac:dyDescent="0.2">
      <c r="A398" s="25"/>
      <c r="B398" s="25"/>
      <c r="C398" s="82"/>
      <c r="D398" s="82"/>
      <c r="E398" s="82"/>
      <c r="F398" s="86"/>
      <c r="G398" s="115"/>
      <c r="H398" s="82"/>
      <c r="I398" s="82"/>
      <c r="J398" s="82"/>
      <c r="K398" s="86"/>
      <c r="L398" s="25"/>
    </row>
    <row r="399" spans="1:12" s="70" customFormat="1" ht="12.75" customHeight="1" x14ac:dyDescent="0.2">
      <c r="A399" s="25"/>
      <c r="B399" s="25"/>
      <c r="C399" s="82"/>
      <c r="D399" s="82"/>
      <c r="E399" s="82"/>
      <c r="F399" s="86"/>
      <c r="G399" s="115"/>
      <c r="H399" s="82"/>
      <c r="I399" s="82"/>
      <c r="J399" s="82"/>
      <c r="K399" s="86"/>
      <c r="L399" s="25"/>
    </row>
    <row r="400" spans="1:12" s="70" customFormat="1" ht="12.75" customHeight="1" x14ac:dyDescent="0.2">
      <c r="A400" s="25"/>
      <c r="B400" s="25"/>
      <c r="C400" s="82"/>
      <c r="D400" s="82"/>
      <c r="E400" s="82"/>
      <c r="F400" s="86"/>
      <c r="G400" s="115"/>
      <c r="H400" s="82"/>
      <c r="I400" s="82"/>
      <c r="J400" s="82"/>
      <c r="K400" s="86"/>
      <c r="L400" s="25"/>
    </row>
    <row r="401" spans="1:12" s="70" customFormat="1" ht="12.75" customHeight="1" x14ac:dyDescent="0.2">
      <c r="A401" s="25"/>
      <c r="B401" s="25"/>
      <c r="C401" s="82"/>
      <c r="D401" s="82"/>
      <c r="E401" s="82"/>
      <c r="F401" s="86"/>
      <c r="G401" s="115"/>
      <c r="H401" s="82"/>
      <c r="I401" s="82"/>
      <c r="J401" s="82"/>
      <c r="K401" s="86"/>
      <c r="L401" s="25"/>
    </row>
    <row r="402" spans="1:12" s="70" customFormat="1" ht="12.75" customHeight="1" x14ac:dyDescent="0.2">
      <c r="A402" s="25"/>
      <c r="B402" s="25"/>
      <c r="C402" s="82"/>
      <c r="D402" s="82"/>
      <c r="E402" s="82"/>
      <c r="F402" s="86"/>
      <c r="G402" s="115"/>
      <c r="H402" s="82"/>
      <c r="I402" s="82"/>
      <c r="J402" s="82"/>
      <c r="K402" s="86"/>
      <c r="L402" s="25"/>
    </row>
    <row r="403" spans="1:12" s="70" customFormat="1" ht="12.75" customHeight="1" x14ac:dyDescent="0.2">
      <c r="A403" s="25"/>
      <c r="B403" s="25"/>
      <c r="C403" s="82"/>
      <c r="D403" s="82"/>
      <c r="E403" s="82"/>
      <c r="F403" s="86"/>
      <c r="G403" s="115"/>
      <c r="H403" s="82"/>
      <c r="I403" s="82"/>
      <c r="J403" s="82"/>
      <c r="K403" s="86"/>
      <c r="L403" s="25"/>
    </row>
    <row r="404" spans="1:12" s="70" customFormat="1" ht="12.75" customHeight="1" x14ac:dyDescent="0.2">
      <c r="A404" s="25"/>
      <c r="B404" s="25"/>
      <c r="C404" s="82"/>
      <c r="D404" s="82"/>
      <c r="E404" s="82"/>
      <c r="F404" s="86"/>
      <c r="G404" s="115"/>
      <c r="H404" s="82"/>
      <c r="I404" s="82"/>
      <c r="J404" s="82"/>
      <c r="K404" s="86"/>
      <c r="L404" s="25"/>
    </row>
    <row r="405" spans="1:12" s="70" customFormat="1" ht="12.75" customHeight="1" x14ac:dyDescent="0.2">
      <c r="A405" s="25"/>
      <c r="B405" s="25"/>
      <c r="C405" s="82"/>
      <c r="D405" s="82"/>
      <c r="E405" s="82"/>
      <c r="F405" s="86"/>
      <c r="G405" s="115"/>
      <c r="H405" s="82"/>
      <c r="I405" s="82"/>
      <c r="J405" s="82"/>
      <c r="K405" s="86"/>
      <c r="L405" s="25"/>
    </row>
    <row r="406" spans="1:12" s="70" customFormat="1" ht="12.75" customHeight="1" x14ac:dyDescent="0.2">
      <c r="A406" s="25"/>
      <c r="B406" s="25"/>
      <c r="C406" s="82"/>
      <c r="D406" s="82"/>
      <c r="E406" s="82"/>
      <c r="F406" s="86"/>
      <c r="G406" s="115"/>
      <c r="H406" s="82"/>
      <c r="I406" s="82"/>
      <c r="J406" s="82"/>
      <c r="K406" s="86"/>
      <c r="L406" s="25"/>
    </row>
    <row r="407" spans="1:12" s="70" customFormat="1" ht="12.75" customHeight="1" x14ac:dyDescent="0.2">
      <c r="A407" s="25"/>
      <c r="B407" s="25"/>
      <c r="C407" s="82"/>
      <c r="D407" s="82"/>
      <c r="E407" s="82"/>
      <c r="F407" s="86"/>
      <c r="G407" s="115"/>
      <c r="H407" s="82"/>
      <c r="I407" s="82"/>
      <c r="J407" s="82"/>
      <c r="K407" s="86"/>
      <c r="L407" s="25"/>
    </row>
    <row r="408" spans="1:12" s="70" customFormat="1" ht="12.75" customHeight="1" x14ac:dyDescent="0.2">
      <c r="A408" s="25"/>
      <c r="B408" s="25"/>
      <c r="C408" s="82"/>
      <c r="D408" s="82"/>
      <c r="E408" s="82"/>
      <c r="F408" s="86"/>
      <c r="G408" s="115"/>
      <c r="H408" s="82"/>
      <c r="I408" s="82"/>
      <c r="J408" s="82"/>
      <c r="K408" s="86"/>
      <c r="L408" s="25"/>
    </row>
    <row r="409" spans="1:12" s="70" customFormat="1" ht="12.75" customHeight="1" x14ac:dyDescent="0.2">
      <c r="A409" s="25"/>
      <c r="B409" s="25"/>
      <c r="C409" s="82"/>
      <c r="D409" s="82"/>
      <c r="E409" s="82"/>
      <c r="F409" s="86"/>
      <c r="G409" s="115"/>
      <c r="H409" s="82"/>
      <c r="I409" s="82"/>
      <c r="J409" s="82"/>
      <c r="K409" s="86"/>
      <c r="L409" s="25"/>
    </row>
    <row r="410" spans="1:12" s="70" customFormat="1" ht="12.75" customHeight="1" x14ac:dyDescent="0.2">
      <c r="A410" s="25"/>
      <c r="B410" s="25"/>
      <c r="C410" s="82"/>
      <c r="D410" s="82"/>
      <c r="E410" s="82"/>
      <c r="F410" s="86"/>
      <c r="G410" s="115"/>
      <c r="H410" s="82"/>
      <c r="I410" s="82"/>
      <c r="J410" s="82"/>
      <c r="K410" s="86"/>
      <c r="L410" s="25"/>
    </row>
    <row r="411" spans="1:12" s="70" customFormat="1" ht="12.75" customHeight="1" x14ac:dyDescent="0.2">
      <c r="A411" s="25"/>
      <c r="B411" s="25"/>
      <c r="C411" s="82"/>
      <c r="D411" s="82"/>
      <c r="E411" s="82"/>
      <c r="F411" s="86"/>
      <c r="G411" s="115"/>
      <c r="H411" s="82"/>
      <c r="I411" s="82"/>
      <c r="J411" s="82"/>
      <c r="K411" s="86"/>
      <c r="L411" s="25"/>
    </row>
    <row r="412" spans="1:12" s="70" customFormat="1" ht="12.75" customHeight="1" x14ac:dyDescent="0.2">
      <c r="A412" s="25"/>
      <c r="B412" s="25"/>
      <c r="C412" s="82"/>
      <c r="D412" s="82"/>
      <c r="E412" s="82"/>
      <c r="F412" s="86"/>
      <c r="G412" s="115"/>
      <c r="H412" s="82"/>
      <c r="I412" s="82"/>
      <c r="J412" s="82"/>
      <c r="K412" s="86"/>
      <c r="L412" s="25"/>
    </row>
    <row r="413" spans="1:12" s="70" customFormat="1" ht="12.75" customHeight="1" x14ac:dyDescent="0.2">
      <c r="A413" s="25"/>
      <c r="B413" s="25"/>
      <c r="C413" s="82"/>
      <c r="D413" s="82"/>
      <c r="E413" s="82"/>
      <c r="F413" s="86"/>
      <c r="G413" s="115"/>
      <c r="H413" s="82"/>
      <c r="I413" s="82"/>
      <c r="J413" s="82"/>
      <c r="K413" s="86"/>
      <c r="L413" s="25"/>
    </row>
    <row r="414" spans="1:12" s="70" customFormat="1" ht="12.75" customHeight="1" x14ac:dyDescent="0.2">
      <c r="A414" s="25"/>
      <c r="B414" s="25"/>
      <c r="C414" s="82"/>
      <c r="D414" s="82"/>
      <c r="E414" s="82"/>
      <c r="F414" s="86"/>
      <c r="G414" s="115"/>
      <c r="H414" s="82"/>
      <c r="I414" s="82"/>
      <c r="J414" s="82"/>
      <c r="K414" s="86"/>
      <c r="L414" s="25"/>
    </row>
    <row r="415" spans="1:12" s="70" customFormat="1" ht="12.75" customHeight="1" x14ac:dyDescent="0.2">
      <c r="A415" s="25"/>
      <c r="B415" s="25"/>
      <c r="C415" s="82"/>
      <c r="D415" s="82"/>
      <c r="E415" s="82"/>
      <c r="F415" s="86"/>
      <c r="G415" s="115"/>
      <c r="H415" s="82"/>
      <c r="I415" s="82"/>
      <c r="J415" s="82"/>
      <c r="K415" s="86"/>
      <c r="L415" s="25"/>
    </row>
    <row r="416" spans="1:12" s="70" customFormat="1" ht="12.75" customHeight="1" x14ac:dyDescent="0.2">
      <c r="A416" s="25"/>
      <c r="B416" s="25"/>
      <c r="C416" s="82"/>
      <c r="D416" s="82"/>
      <c r="E416" s="82"/>
      <c r="F416" s="86"/>
      <c r="G416" s="115"/>
      <c r="H416" s="82"/>
      <c r="I416" s="82"/>
      <c r="J416" s="82"/>
      <c r="K416" s="86"/>
      <c r="L416" s="25"/>
    </row>
    <row r="417" spans="1:12" s="70" customFormat="1" ht="12.75" customHeight="1" x14ac:dyDescent="0.2">
      <c r="A417" s="25"/>
      <c r="B417" s="25"/>
      <c r="C417" s="82"/>
      <c r="D417" s="82"/>
      <c r="E417" s="82"/>
      <c r="F417" s="86"/>
      <c r="G417" s="115"/>
      <c r="H417" s="82"/>
      <c r="I417" s="82"/>
      <c r="J417" s="82"/>
      <c r="K417" s="86"/>
      <c r="L417" s="25"/>
    </row>
    <row r="418" spans="1:12" s="70" customFormat="1" ht="12.75" customHeight="1" x14ac:dyDescent="0.2">
      <c r="A418" s="25"/>
      <c r="B418" s="25"/>
      <c r="C418" s="82"/>
      <c r="D418" s="82"/>
      <c r="E418" s="82"/>
      <c r="F418" s="86"/>
      <c r="G418" s="115"/>
      <c r="H418" s="82"/>
      <c r="I418" s="82"/>
      <c r="J418" s="82"/>
      <c r="K418" s="86"/>
      <c r="L418" s="25"/>
    </row>
    <row r="419" spans="1:12" s="70" customFormat="1" ht="12.75" customHeight="1" x14ac:dyDescent="0.2">
      <c r="A419" s="25"/>
      <c r="B419" s="25"/>
      <c r="C419" s="82"/>
      <c r="D419" s="82"/>
      <c r="E419" s="82"/>
      <c r="F419" s="86"/>
      <c r="G419" s="115"/>
      <c r="H419" s="82"/>
      <c r="I419" s="82"/>
      <c r="J419" s="82"/>
      <c r="K419" s="86"/>
      <c r="L419" s="25"/>
    </row>
    <row r="420" spans="1:12" s="70" customFormat="1" ht="12.75" customHeight="1" x14ac:dyDescent="0.2">
      <c r="A420" s="25"/>
      <c r="B420" s="25"/>
      <c r="C420" s="82"/>
      <c r="D420" s="82"/>
      <c r="E420" s="82"/>
      <c r="F420" s="86"/>
      <c r="G420" s="115"/>
      <c r="H420" s="82"/>
      <c r="I420" s="82"/>
      <c r="J420" s="82"/>
      <c r="K420" s="86"/>
      <c r="L420" s="25"/>
    </row>
    <row r="421" spans="1:12" s="70" customFormat="1" ht="12.75" customHeight="1" x14ac:dyDescent="0.2">
      <c r="A421" s="25"/>
      <c r="B421" s="25"/>
      <c r="C421" s="82"/>
      <c r="D421" s="82"/>
      <c r="E421" s="82"/>
      <c r="F421" s="86"/>
      <c r="G421" s="115"/>
      <c r="H421" s="82"/>
      <c r="I421" s="82"/>
      <c r="J421" s="82"/>
      <c r="K421" s="86"/>
      <c r="L421" s="25"/>
    </row>
    <row r="422" spans="1:12" s="70" customFormat="1" ht="12.75" customHeight="1" x14ac:dyDescent="0.2">
      <c r="A422" s="25"/>
      <c r="B422" s="25"/>
      <c r="C422" s="82"/>
      <c r="D422" s="82"/>
      <c r="E422" s="82"/>
      <c r="F422" s="86"/>
      <c r="G422" s="115"/>
      <c r="H422" s="82"/>
      <c r="I422" s="82"/>
      <c r="J422" s="82"/>
      <c r="K422" s="86"/>
      <c r="L422" s="25"/>
    </row>
    <row r="423" spans="1:12" s="70" customFormat="1" ht="12.75" customHeight="1" x14ac:dyDescent="0.2">
      <c r="A423" s="25"/>
      <c r="B423" s="25"/>
      <c r="C423" s="82"/>
      <c r="D423" s="82"/>
      <c r="E423" s="82"/>
      <c r="F423" s="86"/>
      <c r="G423" s="115"/>
      <c r="H423" s="82"/>
      <c r="I423" s="82"/>
      <c r="J423" s="82"/>
      <c r="K423" s="86"/>
      <c r="L423" s="25"/>
    </row>
    <row r="424" spans="1:12" s="70" customFormat="1" ht="12.75" customHeight="1" x14ac:dyDescent="0.2">
      <c r="A424" s="25"/>
      <c r="B424" s="25"/>
      <c r="C424" s="82"/>
      <c r="D424" s="82"/>
      <c r="E424" s="82"/>
      <c r="F424" s="86"/>
      <c r="G424" s="115"/>
      <c r="H424" s="82"/>
      <c r="I424" s="82"/>
      <c r="J424" s="82"/>
      <c r="K424" s="86"/>
      <c r="L424" s="25"/>
    </row>
    <row r="425" spans="1:12" s="70" customFormat="1" ht="12.75" customHeight="1" x14ac:dyDescent="0.2">
      <c r="A425" s="25"/>
      <c r="B425" s="25"/>
      <c r="C425" s="82"/>
      <c r="D425" s="82"/>
      <c r="E425" s="82"/>
      <c r="F425" s="86"/>
      <c r="G425" s="115"/>
      <c r="H425" s="82"/>
      <c r="I425" s="82"/>
      <c r="J425" s="82"/>
      <c r="K425" s="86"/>
      <c r="L425" s="25"/>
    </row>
    <row r="426" spans="1:12" s="70" customFormat="1" ht="12.75" customHeight="1" x14ac:dyDescent="0.2">
      <c r="A426" s="25"/>
      <c r="B426" s="25"/>
      <c r="C426" s="82"/>
      <c r="D426" s="82"/>
      <c r="E426" s="82"/>
      <c r="F426" s="86"/>
      <c r="G426" s="115"/>
      <c r="H426" s="82"/>
      <c r="I426" s="82"/>
      <c r="J426" s="82"/>
      <c r="K426" s="86"/>
      <c r="L426" s="25"/>
    </row>
    <row r="427" spans="1:12" s="70" customFormat="1" ht="12.75" customHeight="1" x14ac:dyDescent="0.2">
      <c r="A427" s="25"/>
      <c r="B427" s="25"/>
      <c r="C427" s="82"/>
      <c r="D427" s="82"/>
      <c r="E427" s="82"/>
      <c r="F427" s="86"/>
      <c r="G427" s="115"/>
      <c r="H427" s="82"/>
      <c r="I427" s="82"/>
      <c r="J427" s="82"/>
      <c r="K427" s="86"/>
      <c r="L427" s="25"/>
    </row>
    <row r="428" spans="1:12" s="70" customFormat="1" ht="12.75" customHeight="1" x14ac:dyDescent="0.2">
      <c r="A428" s="25"/>
      <c r="B428" s="25"/>
      <c r="C428" s="82"/>
      <c r="D428" s="82"/>
      <c r="E428" s="82"/>
      <c r="F428" s="86"/>
      <c r="G428" s="115"/>
      <c r="H428" s="82"/>
      <c r="I428" s="82"/>
      <c r="J428" s="82"/>
      <c r="K428" s="86"/>
      <c r="L428" s="25"/>
    </row>
    <row r="429" spans="1:12" s="70" customFormat="1" ht="12.75" customHeight="1" x14ac:dyDescent="0.2">
      <c r="A429" s="25"/>
      <c r="B429" s="25"/>
      <c r="C429" s="82"/>
      <c r="D429" s="82"/>
      <c r="E429" s="82"/>
      <c r="F429" s="86"/>
      <c r="G429" s="115"/>
      <c r="H429" s="82"/>
      <c r="I429" s="82"/>
      <c r="J429" s="82"/>
      <c r="K429" s="86"/>
      <c r="L429" s="25"/>
    </row>
    <row r="430" spans="1:12" s="70" customFormat="1" ht="12.75" customHeight="1" x14ac:dyDescent="0.2">
      <c r="A430" s="25"/>
      <c r="B430" s="25"/>
      <c r="C430" s="82"/>
      <c r="D430" s="82"/>
      <c r="E430" s="82"/>
      <c r="F430" s="86"/>
      <c r="G430" s="115"/>
      <c r="H430" s="82"/>
      <c r="I430" s="82"/>
      <c r="J430" s="82"/>
      <c r="K430" s="86"/>
      <c r="L430" s="25"/>
    </row>
    <row r="431" spans="1:12" s="70" customFormat="1" ht="12.75" customHeight="1" x14ac:dyDescent="0.2">
      <c r="A431" s="25"/>
      <c r="B431" s="25"/>
      <c r="C431" s="82"/>
      <c r="D431" s="82"/>
      <c r="E431" s="82"/>
      <c r="F431" s="86"/>
      <c r="G431" s="115"/>
      <c r="H431" s="82"/>
      <c r="I431" s="82"/>
      <c r="J431" s="82"/>
      <c r="K431" s="86"/>
      <c r="L431" s="25"/>
    </row>
    <row r="432" spans="1:12" s="70" customFormat="1" ht="12.75" customHeight="1" x14ac:dyDescent="0.2">
      <c r="A432" s="25"/>
      <c r="B432" s="25"/>
      <c r="C432" s="82"/>
      <c r="D432" s="82"/>
      <c r="E432" s="82"/>
      <c r="F432" s="86"/>
      <c r="G432" s="115"/>
      <c r="H432" s="82"/>
      <c r="I432" s="82"/>
      <c r="J432" s="82"/>
      <c r="K432" s="86"/>
      <c r="L432" s="25"/>
    </row>
    <row r="433" spans="1:12" s="70" customFormat="1" ht="12.75" customHeight="1" x14ac:dyDescent="0.2">
      <c r="A433" s="25"/>
      <c r="B433" s="25"/>
      <c r="C433" s="82"/>
      <c r="D433" s="82"/>
      <c r="E433" s="82"/>
      <c r="F433" s="86"/>
      <c r="G433" s="115"/>
      <c r="H433" s="82"/>
      <c r="I433" s="82"/>
      <c r="J433" s="82"/>
      <c r="K433" s="86"/>
      <c r="L433" s="25"/>
    </row>
    <row r="434" spans="1:12" s="70" customFormat="1" ht="12.75" customHeight="1" x14ac:dyDescent="0.2">
      <c r="A434" s="25"/>
      <c r="B434" s="25"/>
      <c r="C434" s="82"/>
      <c r="D434" s="82"/>
      <c r="E434" s="82"/>
      <c r="F434" s="86"/>
      <c r="G434" s="115"/>
      <c r="H434" s="82"/>
      <c r="I434" s="82"/>
      <c r="J434" s="82"/>
      <c r="K434" s="86"/>
      <c r="L434" s="25"/>
    </row>
    <row r="435" spans="1:12" s="70" customFormat="1" ht="12.75" customHeight="1" x14ac:dyDescent="0.2">
      <c r="A435" s="25"/>
      <c r="B435" s="25"/>
      <c r="C435" s="82"/>
      <c r="D435" s="82"/>
      <c r="E435" s="82"/>
      <c r="F435" s="86"/>
      <c r="G435" s="115"/>
      <c r="H435" s="82"/>
      <c r="I435" s="82"/>
      <c r="J435" s="82"/>
      <c r="K435" s="86"/>
      <c r="L435" s="25"/>
    </row>
    <row r="436" spans="1:12" s="70" customFormat="1" ht="12.75" customHeight="1" x14ac:dyDescent="0.2">
      <c r="A436" s="25"/>
      <c r="B436" s="25"/>
      <c r="C436" s="82"/>
      <c r="D436" s="82"/>
      <c r="E436" s="82"/>
      <c r="F436" s="86"/>
      <c r="G436" s="115"/>
      <c r="H436" s="82"/>
      <c r="I436" s="82"/>
      <c r="J436" s="82"/>
      <c r="K436" s="86"/>
      <c r="L436" s="25"/>
    </row>
    <row r="437" spans="1:12" s="70" customFormat="1" ht="12.75" customHeight="1" x14ac:dyDescent="0.2">
      <c r="A437" s="25"/>
      <c r="B437" s="25"/>
      <c r="C437" s="82"/>
      <c r="D437" s="82"/>
      <c r="E437" s="82"/>
      <c r="F437" s="86"/>
      <c r="G437" s="115"/>
      <c r="H437" s="82"/>
      <c r="I437" s="82"/>
      <c r="J437" s="82"/>
      <c r="K437" s="86"/>
      <c r="L437" s="25"/>
    </row>
    <row r="438" spans="1:12" s="70" customFormat="1" ht="12.75" customHeight="1" x14ac:dyDescent="0.2">
      <c r="A438" s="25"/>
      <c r="B438" s="25"/>
      <c r="C438" s="82"/>
      <c r="D438" s="82"/>
      <c r="E438" s="82"/>
      <c r="F438" s="86"/>
      <c r="G438" s="115"/>
      <c r="H438" s="82"/>
      <c r="I438" s="82"/>
      <c r="J438" s="82"/>
      <c r="K438" s="86"/>
      <c r="L438" s="25"/>
    </row>
    <row r="439" spans="1:12" s="70" customFormat="1" ht="12.75" customHeight="1" x14ac:dyDescent="0.2">
      <c r="A439" s="25"/>
      <c r="B439" s="25"/>
      <c r="C439" s="82"/>
      <c r="D439" s="82"/>
      <c r="E439" s="82"/>
      <c r="F439" s="86"/>
      <c r="G439" s="115"/>
      <c r="H439" s="82"/>
      <c r="I439" s="82"/>
      <c r="J439" s="82"/>
      <c r="K439" s="86"/>
      <c r="L439" s="25"/>
    </row>
    <row r="440" spans="1:12" s="70" customFormat="1" ht="12.75" customHeight="1" x14ac:dyDescent="0.2">
      <c r="A440" s="25"/>
      <c r="B440" s="25"/>
      <c r="C440" s="82"/>
      <c r="D440" s="82"/>
      <c r="E440" s="82"/>
      <c r="F440" s="86"/>
      <c r="G440" s="115"/>
      <c r="H440" s="82"/>
      <c r="I440" s="82"/>
      <c r="J440" s="82"/>
      <c r="K440" s="86"/>
      <c r="L440" s="25"/>
    </row>
    <row r="441" spans="1:12" s="70" customFormat="1" ht="12.75" customHeight="1" x14ac:dyDescent="0.2">
      <c r="A441" s="25"/>
      <c r="B441" s="25"/>
      <c r="C441" s="82"/>
      <c r="D441" s="82"/>
      <c r="E441" s="82"/>
      <c r="F441" s="86"/>
      <c r="G441" s="115"/>
      <c r="H441" s="82"/>
      <c r="I441" s="82"/>
      <c r="J441" s="82"/>
      <c r="K441" s="86"/>
      <c r="L441" s="25"/>
    </row>
    <row r="442" spans="1:12" s="70" customFormat="1" ht="12.75" customHeight="1" x14ac:dyDescent="0.2">
      <c r="A442" s="25"/>
      <c r="B442" s="25"/>
      <c r="C442" s="82"/>
      <c r="D442" s="82"/>
      <c r="E442" s="82"/>
      <c r="F442" s="86"/>
      <c r="G442" s="115"/>
      <c r="H442" s="82"/>
      <c r="I442" s="82"/>
      <c r="J442" s="82"/>
      <c r="K442" s="86"/>
      <c r="L442" s="25"/>
    </row>
    <row r="443" spans="1:12" s="70" customFormat="1" ht="12.75" customHeight="1" x14ac:dyDescent="0.2">
      <c r="A443" s="25"/>
      <c r="B443" s="25"/>
      <c r="C443" s="82"/>
      <c r="D443" s="82"/>
      <c r="E443" s="82"/>
      <c r="F443" s="86"/>
      <c r="G443" s="115"/>
      <c r="H443" s="82"/>
      <c r="I443" s="82"/>
      <c r="J443" s="82"/>
      <c r="K443" s="86"/>
      <c r="L443" s="25"/>
    </row>
    <row r="444" spans="1:12" s="70" customFormat="1" ht="12.75" customHeight="1" x14ac:dyDescent="0.2">
      <c r="A444" s="25"/>
      <c r="B444" s="25"/>
      <c r="C444" s="82"/>
      <c r="D444" s="82"/>
      <c r="E444" s="82"/>
      <c r="F444" s="86"/>
      <c r="G444" s="115"/>
      <c r="H444" s="82"/>
      <c r="I444" s="82"/>
      <c r="J444" s="82"/>
      <c r="K444" s="86"/>
      <c r="L444" s="25"/>
    </row>
    <row r="445" spans="1:12" s="70" customFormat="1" ht="12.75" customHeight="1" x14ac:dyDescent="0.2">
      <c r="A445" s="25"/>
      <c r="B445" s="25"/>
      <c r="C445" s="82"/>
      <c r="D445" s="82"/>
      <c r="E445" s="82"/>
      <c r="F445" s="86"/>
      <c r="G445" s="115"/>
      <c r="H445" s="82"/>
      <c r="I445" s="82"/>
      <c r="J445" s="82"/>
      <c r="K445" s="86"/>
      <c r="L445" s="25"/>
    </row>
    <row r="446" spans="1:12" s="70" customFormat="1" ht="12.75" customHeight="1" x14ac:dyDescent="0.2">
      <c r="A446" s="25"/>
      <c r="B446" s="25"/>
      <c r="C446" s="82"/>
      <c r="D446" s="82"/>
      <c r="E446" s="82"/>
      <c r="F446" s="86"/>
      <c r="G446" s="115"/>
      <c r="H446" s="82"/>
      <c r="I446" s="82"/>
      <c r="J446" s="82"/>
      <c r="K446" s="86"/>
      <c r="L446" s="25"/>
    </row>
    <row r="447" spans="1:12" s="70" customFormat="1" ht="12.75" customHeight="1" x14ac:dyDescent="0.2">
      <c r="A447" s="25"/>
      <c r="B447" s="25"/>
      <c r="C447" s="82"/>
      <c r="D447" s="82"/>
      <c r="E447" s="82"/>
      <c r="F447" s="86"/>
      <c r="G447" s="115"/>
      <c r="H447" s="82"/>
      <c r="I447" s="82"/>
      <c r="J447" s="82"/>
      <c r="K447" s="86"/>
      <c r="L447" s="25"/>
    </row>
    <row r="448" spans="1:12" s="70" customFormat="1" ht="12.75" customHeight="1" x14ac:dyDescent="0.2">
      <c r="A448" s="25"/>
      <c r="B448" s="25"/>
      <c r="C448" s="82"/>
      <c r="D448" s="82"/>
      <c r="E448" s="82"/>
      <c r="F448" s="86"/>
      <c r="G448" s="115"/>
      <c r="H448" s="82"/>
      <c r="I448" s="82"/>
      <c r="J448" s="82"/>
      <c r="K448" s="86"/>
      <c r="L448" s="25"/>
    </row>
    <row r="449" spans="1:12" s="70" customFormat="1" ht="12.75" customHeight="1" x14ac:dyDescent="0.2">
      <c r="A449" s="25"/>
      <c r="B449" s="25"/>
      <c r="C449" s="82"/>
      <c r="D449" s="82"/>
      <c r="E449" s="82"/>
      <c r="F449" s="86"/>
      <c r="G449" s="115"/>
      <c r="H449" s="82"/>
      <c r="I449" s="82"/>
      <c r="J449" s="82"/>
      <c r="K449" s="86"/>
      <c r="L449" s="25"/>
    </row>
    <row r="450" spans="1:12" s="70" customFormat="1" ht="12.75" customHeight="1" x14ac:dyDescent="0.2">
      <c r="A450" s="25"/>
      <c r="B450" s="25"/>
      <c r="C450" s="82"/>
      <c r="D450" s="82"/>
      <c r="E450" s="82"/>
      <c r="F450" s="86"/>
      <c r="G450" s="115"/>
      <c r="H450" s="82"/>
      <c r="I450" s="82"/>
      <c r="J450" s="82"/>
      <c r="K450" s="86"/>
      <c r="L450" s="25"/>
    </row>
    <row r="451" spans="1:12" s="70" customFormat="1" ht="12.75" customHeight="1" x14ac:dyDescent="0.2">
      <c r="A451" s="25"/>
      <c r="B451" s="25"/>
      <c r="C451" s="82"/>
      <c r="D451" s="82"/>
      <c r="E451" s="82"/>
      <c r="F451" s="86"/>
      <c r="G451" s="115"/>
      <c r="H451" s="82"/>
      <c r="I451" s="82"/>
      <c r="J451" s="82"/>
      <c r="K451" s="86"/>
      <c r="L451" s="25"/>
    </row>
    <row r="452" spans="1:12" s="70" customFormat="1" ht="12.75" customHeight="1" x14ac:dyDescent="0.2">
      <c r="A452" s="25"/>
      <c r="B452" s="25"/>
      <c r="C452" s="82"/>
      <c r="D452" s="82"/>
      <c r="E452" s="82"/>
      <c r="F452" s="86"/>
      <c r="G452" s="115"/>
      <c r="H452" s="82"/>
      <c r="I452" s="82"/>
      <c r="J452" s="82"/>
      <c r="K452" s="86"/>
      <c r="L452" s="25"/>
    </row>
    <row r="453" spans="1:12" s="70" customFormat="1" ht="12.75" customHeight="1" x14ac:dyDescent="0.2">
      <c r="A453" s="25"/>
      <c r="B453" s="25"/>
      <c r="C453" s="82"/>
      <c r="D453" s="82"/>
      <c r="E453" s="82"/>
      <c r="F453" s="86"/>
      <c r="G453" s="115"/>
      <c r="H453" s="82"/>
      <c r="I453" s="82"/>
      <c r="J453" s="82"/>
      <c r="K453" s="86"/>
      <c r="L453" s="25"/>
    </row>
    <row r="454" spans="1:12" s="70" customFormat="1" ht="12.75" customHeight="1" x14ac:dyDescent="0.2">
      <c r="A454" s="25"/>
      <c r="B454" s="25"/>
      <c r="C454" s="82"/>
      <c r="D454" s="82"/>
      <c r="E454" s="82"/>
      <c r="F454" s="86"/>
      <c r="G454" s="115"/>
      <c r="H454" s="82"/>
      <c r="I454" s="82"/>
      <c r="J454" s="82"/>
      <c r="K454" s="86"/>
      <c r="L454" s="25"/>
    </row>
    <row r="455" spans="1:12" s="70" customFormat="1" ht="12.75" customHeight="1" x14ac:dyDescent="0.2">
      <c r="A455" s="25"/>
      <c r="B455" s="25"/>
      <c r="C455" s="82"/>
      <c r="D455" s="82"/>
      <c r="E455" s="82"/>
      <c r="F455" s="86"/>
      <c r="G455" s="115"/>
      <c r="H455" s="82"/>
      <c r="I455" s="82"/>
      <c r="J455" s="82"/>
      <c r="K455" s="86"/>
      <c r="L455" s="25"/>
    </row>
    <row r="456" spans="1:12" s="70" customFormat="1" ht="12.75" customHeight="1" x14ac:dyDescent="0.2">
      <c r="A456" s="25"/>
      <c r="B456" s="25"/>
      <c r="C456" s="82"/>
      <c r="D456" s="82"/>
      <c r="E456" s="82"/>
      <c r="F456" s="86"/>
      <c r="G456" s="115"/>
      <c r="H456" s="82"/>
      <c r="I456" s="82"/>
      <c r="J456" s="82"/>
      <c r="K456" s="86"/>
      <c r="L456" s="25"/>
    </row>
    <row r="457" spans="1:12" s="70" customFormat="1" ht="12.75" customHeight="1" x14ac:dyDescent="0.2">
      <c r="A457" s="25"/>
      <c r="B457" s="25"/>
      <c r="C457" s="82"/>
      <c r="D457" s="82"/>
      <c r="E457" s="82"/>
      <c r="F457" s="86"/>
      <c r="G457" s="115"/>
      <c r="H457" s="82"/>
      <c r="I457" s="82"/>
      <c r="J457" s="82"/>
      <c r="K457" s="86"/>
      <c r="L457" s="25"/>
    </row>
    <row r="458" spans="1:12" s="70" customFormat="1" ht="12.75" customHeight="1" x14ac:dyDescent="0.2">
      <c r="A458" s="25"/>
      <c r="B458" s="25"/>
      <c r="C458" s="82"/>
      <c r="D458" s="82"/>
      <c r="E458" s="82"/>
      <c r="F458" s="86"/>
      <c r="G458" s="115"/>
      <c r="H458" s="82"/>
      <c r="I458" s="82"/>
      <c r="J458" s="82"/>
      <c r="K458" s="86"/>
      <c r="L458" s="25"/>
    </row>
    <row r="459" spans="1:12" s="70" customFormat="1" ht="12.75" customHeight="1" x14ac:dyDescent="0.2">
      <c r="A459" s="25"/>
      <c r="B459" s="25"/>
      <c r="C459" s="82"/>
      <c r="D459" s="82"/>
      <c r="E459" s="82"/>
      <c r="F459" s="86"/>
      <c r="G459" s="115"/>
      <c r="H459" s="82"/>
      <c r="I459" s="82"/>
      <c r="J459" s="82"/>
      <c r="K459" s="86"/>
      <c r="L459" s="25"/>
    </row>
    <row r="460" spans="1:12" s="70" customFormat="1" ht="12.75" customHeight="1" x14ac:dyDescent="0.2">
      <c r="A460" s="25"/>
      <c r="B460" s="25"/>
      <c r="C460" s="82"/>
      <c r="D460" s="82"/>
      <c r="E460" s="82"/>
      <c r="F460" s="86"/>
      <c r="G460" s="115"/>
      <c r="H460" s="82"/>
      <c r="I460" s="82"/>
      <c r="J460" s="82"/>
      <c r="K460" s="86"/>
      <c r="L460" s="25"/>
    </row>
    <row r="461" spans="1:12" s="70" customFormat="1" ht="12.75" customHeight="1" x14ac:dyDescent="0.2">
      <c r="A461" s="25"/>
      <c r="B461" s="25"/>
      <c r="C461" s="82"/>
      <c r="D461" s="82"/>
      <c r="E461" s="82"/>
      <c r="F461" s="86"/>
      <c r="G461" s="115"/>
      <c r="H461" s="82"/>
      <c r="I461" s="82"/>
      <c r="J461" s="82"/>
      <c r="K461" s="86"/>
      <c r="L461" s="25"/>
    </row>
    <row r="462" spans="1:12" s="70" customFormat="1" ht="12.75" customHeight="1" x14ac:dyDescent="0.2">
      <c r="A462" s="25"/>
      <c r="B462" s="25"/>
      <c r="C462" s="82"/>
      <c r="D462" s="82"/>
      <c r="E462" s="82"/>
      <c r="F462" s="86"/>
      <c r="G462" s="115"/>
      <c r="H462" s="82"/>
      <c r="I462" s="82"/>
      <c r="J462" s="82"/>
      <c r="K462" s="86"/>
      <c r="L462" s="25"/>
    </row>
    <row r="463" spans="1:12" s="70" customFormat="1" ht="12.75" customHeight="1" x14ac:dyDescent="0.2">
      <c r="A463" s="25"/>
      <c r="B463" s="25"/>
      <c r="C463" s="82"/>
      <c r="D463" s="82"/>
      <c r="E463" s="82"/>
      <c r="F463" s="86"/>
      <c r="G463" s="115"/>
      <c r="H463" s="82"/>
      <c r="I463" s="82"/>
      <c r="J463" s="82"/>
      <c r="K463" s="86"/>
      <c r="L463" s="25"/>
    </row>
    <row r="464" spans="1:12" s="70" customFormat="1" ht="12.75" customHeight="1" x14ac:dyDescent="0.2">
      <c r="A464" s="25"/>
      <c r="B464" s="25"/>
      <c r="C464" s="82"/>
      <c r="D464" s="82"/>
      <c r="E464" s="82"/>
      <c r="F464" s="86"/>
      <c r="G464" s="115"/>
      <c r="H464" s="82"/>
      <c r="I464" s="82"/>
      <c r="J464" s="82"/>
      <c r="K464" s="86"/>
      <c r="L464" s="25"/>
    </row>
    <row r="465" spans="1:12" s="70" customFormat="1" ht="12.75" customHeight="1" x14ac:dyDescent="0.2">
      <c r="A465" s="25"/>
      <c r="B465" s="25"/>
      <c r="C465" s="82"/>
      <c r="D465" s="82"/>
      <c r="E465" s="82"/>
      <c r="F465" s="86"/>
      <c r="G465" s="115"/>
      <c r="H465" s="82"/>
      <c r="I465" s="82"/>
      <c r="J465" s="82"/>
      <c r="K465" s="86"/>
      <c r="L465" s="25"/>
    </row>
    <row r="466" spans="1:12" s="70" customFormat="1" ht="12.75" customHeight="1" x14ac:dyDescent="0.2">
      <c r="A466" s="25"/>
      <c r="B466" s="25"/>
      <c r="C466" s="82"/>
      <c r="D466" s="82"/>
      <c r="E466" s="82"/>
      <c r="F466" s="86"/>
      <c r="G466" s="115"/>
      <c r="H466" s="82"/>
      <c r="I466" s="82"/>
      <c r="J466" s="82"/>
      <c r="K466" s="86"/>
      <c r="L466" s="25"/>
    </row>
    <row r="467" spans="1:12" s="70" customFormat="1" ht="12.75" customHeight="1" x14ac:dyDescent="0.2">
      <c r="A467" s="25"/>
      <c r="B467" s="25"/>
      <c r="C467" s="82"/>
      <c r="D467" s="82"/>
      <c r="E467" s="82"/>
      <c r="F467" s="86"/>
      <c r="G467" s="115"/>
      <c r="H467" s="82"/>
      <c r="I467" s="82"/>
      <c r="J467" s="82"/>
      <c r="K467" s="86"/>
      <c r="L467" s="25"/>
    </row>
    <row r="468" spans="1:12" s="70" customFormat="1" ht="12.75" customHeight="1" x14ac:dyDescent="0.2">
      <c r="A468" s="25"/>
      <c r="B468" s="25"/>
      <c r="C468" s="82"/>
      <c r="D468" s="82"/>
      <c r="E468" s="82"/>
      <c r="F468" s="86"/>
      <c r="G468" s="115"/>
      <c r="H468" s="82"/>
      <c r="I468" s="82"/>
      <c r="J468" s="82"/>
      <c r="K468" s="86"/>
      <c r="L468" s="25"/>
    </row>
    <row r="469" spans="1:12" s="70" customFormat="1" ht="12.75" customHeight="1" x14ac:dyDescent="0.2">
      <c r="A469" s="25"/>
      <c r="B469" s="25"/>
      <c r="C469" s="82"/>
      <c r="D469" s="82"/>
      <c r="E469" s="82"/>
      <c r="F469" s="86"/>
      <c r="G469" s="115"/>
      <c r="H469" s="82"/>
      <c r="I469" s="82"/>
      <c r="J469" s="82"/>
      <c r="K469" s="86"/>
      <c r="L469" s="25"/>
    </row>
    <row r="470" spans="1:12" s="70" customFormat="1" ht="12.75" customHeight="1" x14ac:dyDescent="0.2">
      <c r="A470" s="25"/>
      <c r="B470" s="25"/>
      <c r="C470" s="82"/>
      <c r="D470" s="82"/>
      <c r="E470" s="82"/>
      <c r="F470" s="86"/>
      <c r="G470" s="115"/>
      <c r="H470" s="82"/>
      <c r="I470" s="82"/>
      <c r="J470" s="82"/>
      <c r="K470" s="86"/>
      <c r="L470" s="25"/>
    </row>
    <row r="471" spans="1:12" s="70" customFormat="1" ht="12.75" customHeight="1" x14ac:dyDescent="0.2">
      <c r="A471" s="25"/>
      <c r="B471" s="25"/>
      <c r="C471" s="82"/>
      <c r="D471" s="82"/>
      <c r="E471" s="82"/>
      <c r="F471" s="86"/>
      <c r="G471" s="115"/>
      <c r="H471" s="82"/>
      <c r="I471" s="82"/>
      <c r="J471" s="82"/>
      <c r="K471" s="86"/>
      <c r="L471" s="25"/>
    </row>
    <row r="472" spans="1:12" s="70" customFormat="1" ht="12.75" customHeight="1" x14ac:dyDescent="0.2">
      <c r="A472" s="25"/>
      <c r="B472" s="25"/>
      <c r="C472" s="82"/>
      <c r="D472" s="82"/>
      <c r="E472" s="82"/>
      <c r="F472" s="86"/>
      <c r="G472" s="115"/>
      <c r="H472" s="82"/>
      <c r="I472" s="82"/>
      <c r="J472" s="82"/>
      <c r="K472" s="86"/>
      <c r="L472" s="25"/>
    </row>
    <row r="473" spans="1:12" s="70" customFormat="1" ht="12.75" customHeight="1" x14ac:dyDescent="0.2">
      <c r="A473" s="25"/>
      <c r="B473" s="25"/>
      <c r="C473" s="82"/>
      <c r="D473" s="82"/>
      <c r="E473" s="82"/>
      <c r="F473" s="86"/>
      <c r="G473" s="115"/>
      <c r="H473" s="82"/>
      <c r="I473" s="82"/>
      <c r="J473" s="82"/>
      <c r="K473" s="86"/>
      <c r="L473" s="25"/>
    </row>
    <row r="474" spans="1:12" s="70" customFormat="1" ht="12.75" customHeight="1" x14ac:dyDescent="0.2">
      <c r="A474" s="25"/>
      <c r="B474" s="25"/>
      <c r="C474" s="82"/>
      <c r="D474" s="82"/>
      <c r="E474" s="82"/>
      <c r="F474" s="86"/>
      <c r="G474" s="115"/>
      <c r="H474" s="82"/>
      <c r="I474" s="82"/>
      <c r="J474" s="82"/>
      <c r="K474" s="86"/>
      <c r="L474" s="25"/>
    </row>
    <row r="475" spans="1:12" s="70" customFormat="1" ht="12.75" customHeight="1" x14ac:dyDescent="0.2">
      <c r="A475" s="25"/>
      <c r="B475" s="25"/>
      <c r="C475" s="82"/>
      <c r="D475" s="82"/>
      <c r="E475" s="82"/>
      <c r="F475" s="86"/>
      <c r="G475" s="115"/>
      <c r="H475" s="82"/>
      <c r="I475" s="82"/>
      <c r="J475" s="82"/>
      <c r="K475" s="86"/>
      <c r="L475" s="25"/>
    </row>
    <row r="476" spans="1:12" s="70" customFormat="1" ht="12.75" customHeight="1" x14ac:dyDescent="0.2">
      <c r="A476" s="25"/>
      <c r="B476" s="25"/>
      <c r="C476" s="82"/>
      <c r="D476" s="82"/>
      <c r="E476" s="82"/>
      <c r="F476" s="86"/>
      <c r="G476" s="115"/>
      <c r="H476" s="82"/>
      <c r="I476" s="82"/>
      <c r="J476" s="82"/>
      <c r="K476" s="86"/>
      <c r="L476" s="25"/>
    </row>
    <row r="477" spans="1:12" s="70" customFormat="1" ht="12.75" customHeight="1" x14ac:dyDescent="0.2">
      <c r="A477" s="25"/>
      <c r="B477" s="25"/>
      <c r="C477" s="82"/>
      <c r="D477" s="82"/>
      <c r="E477" s="82"/>
      <c r="F477" s="86"/>
      <c r="G477" s="115"/>
      <c r="H477" s="82"/>
      <c r="I477" s="82"/>
      <c r="J477" s="82"/>
      <c r="K477" s="86"/>
      <c r="L477" s="25"/>
    </row>
    <row r="478" spans="1:12" s="70" customFormat="1" ht="12.75" customHeight="1" x14ac:dyDescent="0.2">
      <c r="A478" s="25"/>
      <c r="B478" s="25"/>
      <c r="C478" s="82"/>
      <c r="D478" s="82"/>
      <c r="E478" s="82"/>
      <c r="F478" s="86"/>
      <c r="G478" s="115"/>
      <c r="H478" s="82"/>
      <c r="I478" s="82"/>
      <c r="J478" s="82"/>
      <c r="K478" s="86"/>
      <c r="L478" s="25"/>
    </row>
    <row r="479" spans="1:12" s="70" customFormat="1" ht="12.75" customHeight="1" x14ac:dyDescent="0.2">
      <c r="A479" s="25"/>
      <c r="B479" s="25"/>
      <c r="C479" s="82"/>
      <c r="D479" s="82"/>
      <c r="E479" s="82"/>
      <c r="F479" s="86"/>
      <c r="G479" s="115"/>
      <c r="H479" s="82"/>
      <c r="I479" s="82"/>
      <c r="J479" s="82"/>
      <c r="K479" s="86"/>
      <c r="L479" s="25"/>
    </row>
    <row r="480" spans="1:12" s="70" customFormat="1" ht="12.75" customHeight="1" x14ac:dyDescent="0.2">
      <c r="A480" s="25"/>
      <c r="B480" s="25"/>
      <c r="C480" s="82"/>
      <c r="D480" s="82"/>
      <c r="E480" s="82"/>
      <c r="F480" s="86"/>
      <c r="G480" s="115"/>
      <c r="H480" s="82"/>
      <c r="I480" s="82"/>
      <c r="J480" s="82"/>
      <c r="K480" s="86"/>
      <c r="L480" s="25"/>
    </row>
    <row r="481" spans="1:12" s="70" customFormat="1" ht="12.75" customHeight="1" x14ac:dyDescent="0.2">
      <c r="A481" s="25"/>
      <c r="B481" s="25"/>
      <c r="C481" s="82"/>
      <c r="D481" s="82"/>
      <c r="E481" s="82"/>
      <c r="F481" s="86"/>
      <c r="G481" s="115"/>
      <c r="H481" s="82"/>
      <c r="I481" s="82"/>
      <c r="J481" s="82"/>
      <c r="K481" s="86"/>
      <c r="L481" s="25"/>
    </row>
    <row r="482" spans="1:12" s="70" customFormat="1" ht="12.75" customHeight="1" x14ac:dyDescent="0.2">
      <c r="A482" s="25"/>
      <c r="B482" s="25"/>
      <c r="C482" s="82"/>
      <c r="D482" s="82"/>
      <c r="E482" s="82"/>
      <c r="F482" s="86"/>
      <c r="G482" s="115"/>
      <c r="H482" s="82"/>
      <c r="I482" s="82"/>
      <c r="J482" s="82"/>
      <c r="K482" s="86"/>
      <c r="L482" s="25"/>
    </row>
    <row r="483" spans="1:12" s="70" customFormat="1" ht="12.75" customHeight="1" x14ac:dyDescent="0.2">
      <c r="A483" s="25"/>
      <c r="B483" s="25"/>
      <c r="C483" s="82"/>
      <c r="D483" s="82"/>
      <c r="E483" s="82"/>
      <c r="F483" s="86"/>
      <c r="G483" s="115"/>
      <c r="H483" s="82"/>
      <c r="I483" s="82"/>
      <c r="J483" s="82"/>
      <c r="K483" s="86"/>
      <c r="L483" s="25"/>
    </row>
    <row r="484" spans="1:12" s="70" customFormat="1" ht="12.75" customHeight="1" x14ac:dyDescent="0.2">
      <c r="A484" s="25"/>
      <c r="B484" s="25"/>
      <c r="C484" s="82"/>
      <c r="D484" s="82"/>
      <c r="E484" s="82"/>
      <c r="F484" s="86"/>
      <c r="G484" s="115"/>
      <c r="H484" s="82"/>
      <c r="I484" s="82"/>
      <c r="J484" s="82"/>
      <c r="K484" s="86"/>
      <c r="L484" s="25"/>
    </row>
    <row r="485" spans="1:12" s="70" customFormat="1" ht="12.75" customHeight="1" x14ac:dyDescent="0.2">
      <c r="A485" s="25"/>
      <c r="B485" s="25"/>
      <c r="C485" s="82"/>
      <c r="D485" s="82"/>
      <c r="E485" s="82"/>
      <c r="F485" s="86"/>
      <c r="G485" s="115"/>
      <c r="H485" s="82"/>
      <c r="I485" s="82"/>
      <c r="J485" s="82"/>
      <c r="K485" s="86"/>
      <c r="L485" s="25"/>
    </row>
    <row r="486" spans="1:12" s="70" customFormat="1" ht="12.75" customHeight="1" x14ac:dyDescent="0.2">
      <c r="A486" s="25"/>
      <c r="B486" s="25"/>
      <c r="C486" s="82"/>
      <c r="D486" s="82"/>
      <c r="E486" s="82"/>
      <c r="F486" s="86"/>
      <c r="G486" s="115"/>
      <c r="H486" s="82"/>
      <c r="I486" s="82"/>
      <c r="J486" s="82"/>
      <c r="K486" s="86"/>
      <c r="L486" s="25"/>
    </row>
    <row r="487" spans="1:12" s="70" customFormat="1" ht="12.75" customHeight="1" x14ac:dyDescent="0.2">
      <c r="A487" s="25"/>
      <c r="B487" s="25"/>
      <c r="C487" s="82"/>
      <c r="D487" s="82"/>
      <c r="E487" s="82"/>
      <c r="F487" s="86"/>
      <c r="G487" s="115"/>
      <c r="H487" s="82"/>
      <c r="I487" s="82"/>
      <c r="J487" s="82"/>
      <c r="K487" s="86"/>
      <c r="L487" s="25"/>
    </row>
    <row r="488" spans="1:12" s="70" customFormat="1" ht="12.75" customHeight="1" x14ac:dyDescent="0.2">
      <c r="A488" s="25"/>
      <c r="B488" s="25"/>
      <c r="C488" s="82"/>
      <c r="D488" s="82"/>
      <c r="E488" s="82"/>
      <c r="F488" s="86"/>
      <c r="G488" s="115"/>
      <c r="H488" s="82"/>
      <c r="I488" s="82"/>
      <c r="J488" s="82"/>
      <c r="K488" s="86"/>
      <c r="L488" s="25"/>
    </row>
    <row r="489" spans="1:12" s="70" customFormat="1" ht="12.75" customHeight="1" x14ac:dyDescent="0.2">
      <c r="A489" s="25"/>
      <c r="B489" s="25"/>
      <c r="C489" s="82"/>
      <c r="D489" s="82"/>
      <c r="E489" s="82"/>
      <c r="F489" s="86"/>
      <c r="G489" s="115"/>
      <c r="H489" s="82"/>
      <c r="I489" s="82"/>
      <c r="J489" s="82"/>
      <c r="K489" s="86"/>
      <c r="L489" s="25"/>
    </row>
    <row r="490" spans="1:12" s="70" customFormat="1" ht="12.75" customHeight="1" x14ac:dyDescent="0.2">
      <c r="A490" s="25"/>
      <c r="B490" s="25"/>
      <c r="C490" s="82"/>
      <c r="D490" s="82"/>
      <c r="E490" s="82"/>
      <c r="F490" s="86"/>
      <c r="G490" s="115"/>
      <c r="H490" s="82"/>
      <c r="I490" s="82"/>
      <c r="J490" s="82"/>
      <c r="K490" s="86"/>
      <c r="L490" s="25"/>
    </row>
    <row r="491" spans="1:12" s="70" customFormat="1" ht="12.75" customHeight="1" x14ac:dyDescent="0.2">
      <c r="A491" s="25"/>
      <c r="B491" s="25"/>
      <c r="C491" s="82"/>
      <c r="D491" s="82"/>
      <c r="E491" s="82"/>
      <c r="F491" s="86"/>
      <c r="G491" s="115"/>
      <c r="H491" s="82"/>
      <c r="I491" s="82"/>
      <c r="J491" s="82"/>
      <c r="K491" s="86"/>
      <c r="L491" s="25"/>
    </row>
    <row r="492" spans="1:12" s="70" customFormat="1" ht="12.75" customHeight="1" x14ac:dyDescent="0.2">
      <c r="A492" s="25"/>
      <c r="B492" s="25"/>
      <c r="C492" s="82"/>
      <c r="D492" s="82"/>
      <c r="E492" s="82"/>
      <c r="F492" s="86"/>
      <c r="G492" s="115"/>
      <c r="H492" s="82"/>
      <c r="I492" s="82"/>
      <c r="J492" s="82"/>
      <c r="K492" s="86"/>
      <c r="L492" s="25"/>
    </row>
    <row r="493" spans="1:12" s="70" customFormat="1" ht="12.75" customHeight="1" x14ac:dyDescent="0.2">
      <c r="A493" s="25"/>
      <c r="B493" s="25"/>
      <c r="C493" s="82"/>
      <c r="D493" s="82"/>
      <c r="E493" s="82"/>
      <c r="F493" s="86"/>
      <c r="G493" s="115"/>
      <c r="H493" s="82"/>
      <c r="I493" s="82"/>
      <c r="J493" s="82"/>
      <c r="K493" s="86"/>
      <c r="L493" s="25"/>
    </row>
    <row r="494" spans="1:12" s="70" customFormat="1" ht="12.75" customHeight="1" x14ac:dyDescent="0.2">
      <c r="A494" s="25"/>
      <c r="B494" s="25"/>
      <c r="C494" s="82"/>
      <c r="D494" s="82"/>
      <c r="E494" s="82"/>
      <c r="F494" s="86"/>
      <c r="G494" s="115"/>
      <c r="H494" s="82"/>
      <c r="I494" s="82"/>
      <c r="J494" s="82"/>
      <c r="K494" s="86"/>
      <c r="L494" s="25"/>
    </row>
    <row r="495" spans="1:12" s="70" customFormat="1" ht="12.75" customHeight="1" x14ac:dyDescent="0.2">
      <c r="A495" s="25"/>
      <c r="B495" s="25"/>
      <c r="C495" s="82"/>
      <c r="D495" s="82"/>
      <c r="E495" s="82"/>
      <c r="F495" s="86"/>
      <c r="G495" s="115"/>
      <c r="H495" s="82"/>
      <c r="I495" s="82"/>
      <c r="J495" s="82"/>
      <c r="K495" s="86"/>
      <c r="L495" s="25"/>
    </row>
    <row r="496" spans="1:12" s="70" customFormat="1" ht="12.75" customHeight="1" x14ac:dyDescent="0.2">
      <c r="A496" s="25"/>
      <c r="B496" s="25"/>
      <c r="C496" s="82"/>
      <c r="D496" s="82"/>
      <c r="E496" s="82"/>
      <c r="F496" s="86"/>
      <c r="G496" s="115"/>
      <c r="H496" s="82"/>
      <c r="I496" s="82"/>
      <c r="J496" s="82"/>
      <c r="K496" s="86"/>
      <c r="L496" s="25"/>
    </row>
    <row r="497" spans="1:12" s="70" customFormat="1" ht="12.75" customHeight="1" x14ac:dyDescent="0.2">
      <c r="A497" s="25"/>
      <c r="B497" s="25"/>
      <c r="C497" s="82"/>
      <c r="D497" s="82"/>
      <c r="E497" s="82"/>
      <c r="F497" s="86"/>
      <c r="G497" s="115"/>
      <c r="H497" s="82"/>
      <c r="I497" s="82"/>
      <c r="J497" s="82"/>
      <c r="K497" s="86"/>
      <c r="L497" s="25"/>
    </row>
    <row r="498" spans="1:12" s="70" customFormat="1" ht="12.75" customHeight="1" x14ac:dyDescent="0.2">
      <c r="A498" s="25"/>
      <c r="B498" s="25"/>
      <c r="C498" s="82"/>
      <c r="D498" s="82"/>
      <c r="E498" s="82"/>
      <c r="F498" s="86"/>
      <c r="G498" s="115"/>
      <c r="H498" s="82"/>
      <c r="I498" s="82"/>
      <c r="J498" s="82"/>
      <c r="K498" s="86"/>
      <c r="L498" s="25"/>
    </row>
    <row r="499" spans="1:12" s="70" customFormat="1" ht="12.75" customHeight="1" x14ac:dyDescent="0.2">
      <c r="A499" s="25"/>
      <c r="B499" s="25"/>
      <c r="C499" s="82"/>
      <c r="D499" s="82"/>
      <c r="E499" s="82"/>
      <c r="F499" s="86"/>
      <c r="G499" s="115"/>
      <c r="H499" s="82"/>
      <c r="I499" s="82"/>
      <c r="J499" s="82"/>
      <c r="K499" s="86"/>
      <c r="L499" s="25"/>
    </row>
    <row r="500" spans="1:12" s="70" customFormat="1" ht="12.75" customHeight="1" x14ac:dyDescent="0.2">
      <c r="A500" s="25"/>
      <c r="B500" s="25"/>
      <c r="C500" s="82"/>
      <c r="D500" s="82"/>
      <c r="E500" s="82"/>
      <c r="F500" s="86"/>
      <c r="G500" s="115"/>
      <c r="H500" s="82"/>
      <c r="I500" s="82"/>
      <c r="J500" s="82"/>
      <c r="K500" s="86"/>
      <c r="L500" s="25"/>
    </row>
  </sheetData>
  <phoneticPr fontId="0" type="noConversion"/>
  <printOptions horizontalCentered="1"/>
  <pageMargins left="0.39370078740157483" right="0.39370078740157483" top="0.39370078740157483" bottom="0.59055118110236227" header="0.51181102362204722" footer="0.39370078740157483"/>
  <pageSetup paperSize="9" scale="85"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83"/>
  <sheetViews>
    <sheetView workbookViewId="0"/>
  </sheetViews>
  <sheetFormatPr defaultRowHeight="12.75" x14ac:dyDescent="0.2"/>
  <cols>
    <col min="1" max="1" width="25.7109375" style="80" customWidth="1"/>
    <col min="2" max="2" width="20.7109375" style="80" customWidth="1"/>
    <col min="3" max="4" width="10.7109375" style="78" customWidth="1"/>
    <col min="5" max="5" width="8.7109375" style="86" customWidth="1"/>
    <col min="6" max="6" width="5.7109375" style="86" customWidth="1"/>
    <col min="7" max="8" width="10.7109375" style="78" customWidth="1"/>
    <col min="9" max="9" width="8.7109375" style="86" customWidth="1"/>
    <col min="10" max="10" width="5.7109375" style="86" customWidth="1"/>
    <col min="11" max="12" width="10.7109375" style="78" customWidth="1"/>
    <col min="13" max="13" width="8.7109375" style="86" customWidth="1"/>
    <col min="14" max="14" width="8.7109375" style="77" customWidth="1"/>
    <col min="15" max="256" width="9.140625" style="80"/>
    <col min="257" max="257" width="21.7109375" style="80" customWidth="1"/>
    <col min="258" max="258" width="16.7109375" style="80" customWidth="1"/>
    <col min="259" max="260" width="9.7109375" style="80" customWidth="1"/>
    <col min="261" max="261" width="8.7109375" style="80" customWidth="1"/>
    <col min="262" max="262" width="5.7109375" style="80" customWidth="1"/>
    <col min="263" max="264" width="9.7109375" style="80" customWidth="1"/>
    <col min="265" max="265" width="8.7109375" style="80" customWidth="1"/>
    <col min="266" max="266" width="5.7109375" style="80" customWidth="1"/>
    <col min="267" max="268" width="9.7109375" style="80" customWidth="1"/>
    <col min="269" max="270" width="8.7109375" style="80" customWidth="1"/>
    <col min="271" max="512" width="9.140625" style="80"/>
    <col min="513" max="513" width="21.7109375" style="80" customWidth="1"/>
    <col min="514" max="514" width="16.7109375" style="80" customWidth="1"/>
    <col min="515" max="516" width="9.7109375" style="80" customWidth="1"/>
    <col min="517" max="517" width="8.7109375" style="80" customWidth="1"/>
    <col min="518" max="518" width="5.7109375" style="80" customWidth="1"/>
    <col min="519" max="520" width="9.7109375" style="80" customWidth="1"/>
    <col min="521" max="521" width="8.7109375" style="80" customWidth="1"/>
    <col min="522" max="522" width="5.7109375" style="80" customWidth="1"/>
    <col min="523" max="524" width="9.7109375" style="80" customWidth="1"/>
    <col min="525" max="526" width="8.7109375" style="80" customWidth="1"/>
    <col min="527" max="768" width="9.140625" style="80"/>
    <col min="769" max="769" width="21.7109375" style="80" customWidth="1"/>
    <col min="770" max="770" width="16.7109375" style="80" customWidth="1"/>
    <col min="771" max="772" width="9.7109375" style="80" customWidth="1"/>
    <col min="773" max="773" width="8.7109375" style="80" customWidth="1"/>
    <col min="774" max="774" width="5.7109375" style="80" customWidth="1"/>
    <col min="775" max="776" width="9.7109375" style="80" customWidth="1"/>
    <col min="777" max="777" width="8.7109375" style="80" customWidth="1"/>
    <col min="778" max="778" width="5.7109375" style="80" customWidth="1"/>
    <col min="779" max="780" width="9.7109375" style="80" customWidth="1"/>
    <col min="781" max="782" width="8.7109375" style="80" customWidth="1"/>
    <col min="783" max="1024" width="9.140625" style="80"/>
    <col min="1025" max="1025" width="21.7109375" style="80" customWidth="1"/>
    <col min="1026" max="1026" width="16.7109375" style="80" customWidth="1"/>
    <col min="1027" max="1028" width="9.7109375" style="80" customWidth="1"/>
    <col min="1029" max="1029" width="8.7109375" style="80" customWidth="1"/>
    <col min="1030" max="1030" width="5.7109375" style="80" customWidth="1"/>
    <col min="1031" max="1032" width="9.7109375" style="80" customWidth="1"/>
    <col min="1033" max="1033" width="8.7109375" style="80" customWidth="1"/>
    <col min="1034" max="1034" width="5.7109375" style="80" customWidth="1"/>
    <col min="1035" max="1036" width="9.7109375" style="80" customWidth="1"/>
    <col min="1037" max="1038" width="8.7109375" style="80" customWidth="1"/>
    <col min="1039" max="1280" width="9.140625" style="80"/>
    <col min="1281" max="1281" width="21.7109375" style="80" customWidth="1"/>
    <col min="1282" max="1282" width="16.7109375" style="80" customWidth="1"/>
    <col min="1283" max="1284" width="9.7109375" style="80" customWidth="1"/>
    <col min="1285" max="1285" width="8.7109375" style="80" customWidth="1"/>
    <col min="1286" max="1286" width="5.7109375" style="80" customWidth="1"/>
    <col min="1287" max="1288" width="9.7109375" style="80" customWidth="1"/>
    <col min="1289" max="1289" width="8.7109375" style="80" customWidth="1"/>
    <col min="1290" max="1290" width="5.7109375" style="80" customWidth="1"/>
    <col min="1291" max="1292" width="9.7109375" style="80" customWidth="1"/>
    <col min="1293" max="1294" width="8.7109375" style="80" customWidth="1"/>
    <col min="1295" max="1536" width="9.140625" style="80"/>
    <col min="1537" max="1537" width="21.7109375" style="80" customWidth="1"/>
    <col min="1538" max="1538" width="16.7109375" style="80" customWidth="1"/>
    <col min="1539" max="1540" width="9.7109375" style="80" customWidth="1"/>
    <col min="1541" max="1541" width="8.7109375" style="80" customWidth="1"/>
    <col min="1542" max="1542" width="5.7109375" style="80" customWidth="1"/>
    <col min="1543" max="1544" width="9.7109375" style="80" customWidth="1"/>
    <col min="1545" max="1545" width="8.7109375" style="80" customWidth="1"/>
    <col min="1546" max="1546" width="5.7109375" style="80" customWidth="1"/>
    <col min="1547" max="1548" width="9.7109375" style="80" customWidth="1"/>
    <col min="1549" max="1550" width="8.7109375" style="80" customWidth="1"/>
    <col min="1551" max="1792" width="9.140625" style="80"/>
    <col min="1793" max="1793" width="21.7109375" style="80" customWidth="1"/>
    <col min="1794" max="1794" width="16.7109375" style="80" customWidth="1"/>
    <col min="1795" max="1796" width="9.7109375" style="80" customWidth="1"/>
    <col min="1797" max="1797" width="8.7109375" style="80" customWidth="1"/>
    <col min="1798" max="1798" width="5.7109375" style="80" customWidth="1"/>
    <col min="1799" max="1800" width="9.7109375" style="80" customWidth="1"/>
    <col min="1801" max="1801" width="8.7109375" style="80" customWidth="1"/>
    <col min="1802" max="1802" width="5.7109375" style="80" customWidth="1"/>
    <col min="1803" max="1804" width="9.7109375" style="80" customWidth="1"/>
    <col min="1805" max="1806" width="8.7109375" style="80" customWidth="1"/>
    <col min="1807" max="2048" width="9.140625" style="80"/>
    <col min="2049" max="2049" width="21.7109375" style="80" customWidth="1"/>
    <col min="2050" max="2050" width="16.7109375" style="80" customWidth="1"/>
    <col min="2051" max="2052" width="9.7109375" style="80" customWidth="1"/>
    <col min="2053" max="2053" width="8.7109375" style="80" customWidth="1"/>
    <col min="2054" max="2054" width="5.7109375" style="80" customWidth="1"/>
    <col min="2055" max="2056" width="9.7109375" style="80" customWidth="1"/>
    <col min="2057" max="2057" width="8.7109375" style="80" customWidth="1"/>
    <col min="2058" max="2058" width="5.7109375" style="80" customWidth="1"/>
    <col min="2059" max="2060" width="9.7109375" style="80" customWidth="1"/>
    <col min="2061" max="2062" width="8.7109375" style="80" customWidth="1"/>
    <col min="2063" max="2304" width="9.140625" style="80"/>
    <col min="2305" max="2305" width="21.7109375" style="80" customWidth="1"/>
    <col min="2306" max="2306" width="16.7109375" style="80" customWidth="1"/>
    <col min="2307" max="2308" width="9.7109375" style="80" customWidth="1"/>
    <col min="2309" max="2309" width="8.7109375" style="80" customWidth="1"/>
    <col min="2310" max="2310" width="5.7109375" style="80" customWidth="1"/>
    <col min="2311" max="2312" width="9.7109375" style="80" customWidth="1"/>
    <col min="2313" max="2313" width="8.7109375" style="80" customWidth="1"/>
    <col min="2314" max="2314" width="5.7109375" style="80" customWidth="1"/>
    <col min="2315" max="2316" width="9.7109375" style="80" customWidth="1"/>
    <col min="2317" max="2318" width="8.7109375" style="80" customWidth="1"/>
    <col min="2319" max="2560" width="9.140625" style="80"/>
    <col min="2561" max="2561" width="21.7109375" style="80" customWidth="1"/>
    <col min="2562" max="2562" width="16.7109375" style="80" customWidth="1"/>
    <col min="2563" max="2564" width="9.7109375" style="80" customWidth="1"/>
    <col min="2565" max="2565" width="8.7109375" style="80" customWidth="1"/>
    <col min="2566" max="2566" width="5.7109375" style="80" customWidth="1"/>
    <col min="2567" max="2568" width="9.7109375" style="80" customWidth="1"/>
    <col min="2569" max="2569" width="8.7109375" style="80" customWidth="1"/>
    <col min="2570" max="2570" width="5.7109375" style="80" customWidth="1"/>
    <col min="2571" max="2572" width="9.7109375" style="80" customWidth="1"/>
    <col min="2573" max="2574" width="8.7109375" style="80" customWidth="1"/>
    <col min="2575" max="2816" width="9.140625" style="80"/>
    <col min="2817" max="2817" width="21.7109375" style="80" customWidth="1"/>
    <col min="2818" max="2818" width="16.7109375" style="80" customWidth="1"/>
    <col min="2819" max="2820" width="9.7109375" style="80" customWidth="1"/>
    <col min="2821" max="2821" width="8.7109375" style="80" customWidth="1"/>
    <col min="2822" max="2822" width="5.7109375" style="80" customWidth="1"/>
    <col min="2823" max="2824" width="9.7109375" style="80" customWidth="1"/>
    <col min="2825" max="2825" width="8.7109375" style="80" customWidth="1"/>
    <col min="2826" max="2826" width="5.7109375" style="80" customWidth="1"/>
    <col min="2827" max="2828" width="9.7109375" style="80" customWidth="1"/>
    <col min="2829" max="2830" width="8.7109375" style="80" customWidth="1"/>
    <col min="2831" max="3072" width="9.140625" style="80"/>
    <col min="3073" max="3073" width="21.7109375" style="80" customWidth="1"/>
    <col min="3074" max="3074" width="16.7109375" style="80" customWidth="1"/>
    <col min="3075" max="3076" width="9.7109375" style="80" customWidth="1"/>
    <col min="3077" max="3077" width="8.7109375" style="80" customWidth="1"/>
    <col min="3078" max="3078" width="5.7109375" style="80" customWidth="1"/>
    <col min="3079" max="3080" width="9.7109375" style="80" customWidth="1"/>
    <col min="3081" max="3081" width="8.7109375" style="80" customWidth="1"/>
    <col min="3082" max="3082" width="5.7109375" style="80" customWidth="1"/>
    <col min="3083" max="3084" width="9.7109375" style="80" customWidth="1"/>
    <col min="3085" max="3086" width="8.7109375" style="80" customWidth="1"/>
    <col min="3087" max="3328" width="9.140625" style="80"/>
    <col min="3329" max="3329" width="21.7109375" style="80" customWidth="1"/>
    <col min="3330" max="3330" width="16.7109375" style="80" customWidth="1"/>
    <col min="3331" max="3332" width="9.7109375" style="80" customWidth="1"/>
    <col min="3333" max="3333" width="8.7109375" style="80" customWidth="1"/>
    <col min="3334" max="3334" width="5.7109375" style="80" customWidth="1"/>
    <col min="3335" max="3336" width="9.7109375" style="80" customWidth="1"/>
    <col min="3337" max="3337" width="8.7109375" style="80" customWidth="1"/>
    <col min="3338" max="3338" width="5.7109375" style="80" customWidth="1"/>
    <col min="3339" max="3340" width="9.7109375" style="80" customWidth="1"/>
    <col min="3341" max="3342" width="8.7109375" style="80" customWidth="1"/>
    <col min="3343" max="3584" width="9.140625" style="80"/>
    <col min="3585" max="3585" width="21.7109375" style="80" customWidth="1"/>
    <col min="3586" max="3586" width="16.7109375" style="80" customWidth="1"/>
    <col min="3587" max="3588" width="9.7109375" style="80" customWidth="1"/>
    <col min="3589" max="3589" width="8.7109375" style="80" customWidth="1"/>
    <col min="3590" max="3590" width="5.7109375" style="80" customWidth="1"/>
    <col min="3591" max="3592" width="9.7109375" style="80" customWidth="1"/>
    <col min="3593" max="3593" width="8.7109375" style="80" customWidth="1"/>
    <col min="3594" max="3594" width="5.7109375" style="80" customWidth="1"/>
    <col min="3595" max="3596" width="9.7109375" style="80" customWidth="1"/>
    <col min="3597" max="3598" width="8.7109375" style="80" customWidth="1"/>
    <col min="3599" max="3840" width="9.140625" style="80"/>
    <col min="3841" max="3841" width="21.7109375" style="80" customWidth="1"/>
    <col min="3842" max="3842" width="16.7109375" style="80" customWidth="1"/>
    <col min="3843" max="3844" width="9.7109375" style="80" customWidth="1"/>
    <col min="3845" max="3845" width="8.7109375" style="80" customWidth="1"/>
    <col min="3846" max="3846" width="5.7109375" style="80" customWidth="1"/>
    <col min="3847" max="3848" width="9.7109375" style="80" customWidth="1"/>
    <col min="3849" max="3849" width="8.7109375" style="80" customWidth="1"/>
    <col min="3850" max="3850" width="5.7109375" style="80" customWidth="1"/>
    <col min="3851" max="3852" width="9.7109375" style="80" customWidth="1"/>
    <col min="3853" max="3854" width="8.7109375" style="80" customWidth="1"/>
    <col min="3855" max="4096" width="9.140625" style="80"/>
    <col min="4097" max="4097" width="21.7109375" style="80" customWidth="1"/>
    <col min="4098" max="4098" width="16.7109375" style="80" customWidth="1"/>
    <col min="4099" max="4100" width="9.7109375" style="80" customWidth="1"/>
    <col min="4101" max="4101" width="8.7109375" style="80" customWidth="1"/>
    <col min="4102" max="4102" width="5.7109375" style="80" customWidth="1"/>
    <col min="4103" max="4104" width="9.7109375" style="80" customWidth="1"/>
    <col min="4105" max="4105" width="8.7109375" style="80" customWidth="1"/>
    <col min="4106" max="4106" width="5.7109375" style="80" customWidth="1"/>
    <col min="4107" max="4108" width="9.7109375" style="80" customWidth="1"/>
    <col min="4109" max="4110" width="8.7109375" style="80" customWidth="1"/>
    <col min="4111" max="4352" width="9.140625" style="80"/>
    <col min="4353" max="4353" width="21.7109375" style="80" customWidth="1"/>
    <col min="4354" max="4354" width="16.7109375" style="80" customWidth="1"/>
    <col min="4355" max="4356" width="9.7109375" style="80" customWidth="1"/>
    <col min="4357" max="4357" width="8.7109375" style="80" customWidth="1"/>
    <col min="4358" max="4358" width="5.7109375" style="80" customWidth="1"/>
    <col min="4359" max="4360" width="9.7109375" style="80" customWidth="1"/>
    <col min="4361" max="4361" width="8.7109375" style="80" customWidth="1"/>
    <col min="4362" max="4362" width="5.7109375" style="80" customWidth="1"/>
    <col min="4363" max="4364" width="9.7109375" style="80" customWidth="1"/>
    <col min="4365" max="4366" width="8.7109375" style="80" customWidth="1"/>
    <col min="4367" max="4608" width="9.140625" style="80"/>
    <col min="4609" max="4609" width="21.7109375" style="80" customWidth="1"/>
    <col min="4610" max="4610" width="16.7109375" style="80" customWidth="1"/>
    <col min="4611" max="4612" width="9.7109375" style="80" customWidth="1"/>
    <col min="4613" max="4613" width="8.7109375" style="80" customWidth="1"/>
    <col min="4614" max="4614" width="5.7109375" style="80" customWidth="1"/>
    <col min="4615" max="4616" width="9.7109375" style="80" customWidth="1"/>
    <col min="4617" max="4617" width="8.7109375" style="80" customWidth="1"/>
    <col min="4618" max="4618" width="5.7109375" style="80" customWidth="1"/>
    <col min="4619" max="4620" width="9.7109375" style="80" customWidth="1"/>
    <col min="4621" max="4622" width="8.7109375" style="80" customWidth="1"/>
    <col min="4623" max="4864" width="9.140625" style="80"/>
    <col min="4865" max="4865" width="21.7109375" style="80" customWidth="1"/>
    <col min="4866" max="4866" width="16.7109375" style="80" customWidth="1"/>
    <col min="4867" max="4868" width="9.7109375" style="80" customWidth="1"/>
    <col min="4869" max="4869" width="8.7109375" style="80" customWidth="1"/>
    <col min="4870" max="4870" width="5.7109375" style="80" customWidth="1"/>
    <col min="4871" max="4872" width="9.7109375" style="80" customWidth="1"/>
    <col min="4873" max="4873" width="8.7109375" style="80" customWidth="1"/>
    <col min="4874" max="4874" width="5.7109375" style="80" customWidth="1"/>
    <col min="4875" max="4876" width="9.7109375" style="80" customWidth="1"/>
    <col min="4877" max="4878" width="8.7109375" style="80" customWidth="1"/>
    <col min="4879" max="5120" width="9.140625" style="80"/>
    <col min="5121" max="5121" width="21.7109375" style="80" customWidth="1"/>
    <col min="5122" max="5122" width="16.7109375" style="80" customWidth="1"/>
    <col min="5123" max="5124" width="9.7109375" style="80" customWidth="1"/>
    <col min="5125" max="5125" width="8.7109375" style="80" customWidth="1"/>
    <col min="5126" max="5126" width="5.7109375" style="80" customWidth="1"/>
    <col min="5127" max="5128" width="9.7109375" style="80" customWidth="1"/>
    <col min="5129" max="5129" width="8.7109375" style="80" customWidth="1"/>
    <col min="5130" max="5130" width="5.7109375" style="80" customWidth="1"/>
    <col min="5131" max="5132" width="9.7109375" style="80" customWidth="1"/>
    <col min="5133" max="5134" width="8.7109375" style="80" customWidth="1"/>
    <col min="5135" max="5376" width="9.140625" style="80"/>
    <col min="5377" max="5377" width="21.7109375" style="80" customWidth="1"/>
    <col min="5378" max="5378" width="16.7109375" style="80" customWidth="1"/>
    <col min="5379" max="5380" width="9.7109375" style="80" customWidth="1"/>
    <col min="5381" max="5381" width="8.7109375" style="80" customWidth="1"/>
    <col min="5382" max="5382" width="5.7109375" style="80" customWidth="1"/>
    <col min="5383" max="5384" width="9.7109375" style="80" customWidth="1"/>
    <col min="5385" max="5385" width="8.7109375" style="80" customWidth="1"/>
    <col min="5386" max="5386" width="5.7109375" style="80" customWidth="1"/>
    <col min="5387" max="5388" width="9.7109375" style="80" customWidth="1"/>
    <col min="5389" max="5390" width="8.7109375" style="80" customWidth="1"/>
    <col min="5391" max="5632" width="9.140625" style="80"/>
    <col min="5633" max="5633" width="21.7109375" style="80" customWidth="1"/>
    <col min="5634" max="5634" width="16.7109375" style="80" customWidth="1"/>
    <col min="5635" max="5636" width="9.7109375" style="80" customWidth="1"/>
    <col min="5637" max="5637" width="8.7109375" style="80" customWidth="1"/>
    <col min="5638" max="5638" width="5.7109375" style="80" customWidth="1"/>
    <col min="5639" max="5640" width="9.7109375" style="80" customWidth="1"/>
    <col min="5641" max="5641" width="8.7109375" style="80" customWidth="1"/>
    <col min="5642" max="5642" width="5.7109375" style="80" customWidth="1"/>
    <col min="5643" max="5644" width="9.7109375" style="80" customWidth="1"/>
    <col min="5645" max="5646" width="8.7109375" style="80" customWidth="1"/>
    <col min="5647" max="5888" width="9.140625" style="80"/>
    <col min="5889" max="5889" width="21.7109375" style="80" customWidth="1"/>
    <col min="5890" max="5890" width="16.7109375" style="80" customWidth="1"/>
    <col min="5891" max="5892" width="9.7109375" style="80" customWidth="1"/>
    <col min="5893" max="5893" width="8.7109375" style="80" customWidth="1"/>
    <col min="5894" max="5894" width="5.7109375" style="80" customWidth="1"/>
    <col min="5895" max="5896" width="9.7109375" style="80" customWidth="1"/>
    <col min="5897" max="5897" width="8.7109375" style="80" customWidth="1"/>
    <col min="5898" max="5898" width="5.7109375" style="80" customWidth="1"/>
    <col min="5899" max="5900" width="9.7109375" style="80" customWidth="1"/>
    <col min="5901" max="5902" width="8.7109375" style="80" customWidth="1"/>
    <col min="5903" max="6144" width="9.140625" style="80"/>
    <col min="6145" max="6145" width="21.7109375" style="80" customWidth="1"/>
    <col min="6146" max="6146" width="16.7109375" style="80" customWidth="1"/>
    <col min="6147" max="6148" width="9.7109375" style="80" customWidth="1"/>
    <col min="6149" max="6149" width="8.7109375" style="80" customWidth="1"/>
    <col min="6150" max="6150" width="5.7109375" style="80" customWidth="1"/>
    <col min="6151" max="6152" width="9.7109375" style="80" customWidth="1"/>
    <col min="6153" max="6153" width="8.7109375" style="80" customWidth="1"/>
    <col min="6154" max="6154" width="5.7109375" style="80" customWidth="1"/>
    <col min="6155" max="6156" width="9.7109375" style="80" customWidth="1"/>
    <col min="6157" max="6158" width="8.7109375" style="80" customWidth="1"/>
    <col min="6159" max="6400" width="9.140625" style="80"/>
    <col min="6401" max="6401" width="21.7109375" style="80" customWidth="1"/>
    <col min="6402" max="6402" width="16.7109375" style="80" customWidth="1"/>
    <col min="6403" max="6404" width="9.7109375" style="80" customWidth="1"/>
    <col min="6405" max="6405" width="8.7109375" style="80" customWidth="1"/>
    <col min="6406" max="6406" width="5.7109375" style="80" customWidth="1"/>
    <col min="6407" max="6408" width="9.7109375" style="80" customWidth="1"/>
    <col min="6409" max="6409" width="8.7109375" style="80" customWidth="1"/>
    <col min="6410" max="6410" width="5.7109375" style="80" customWidth="1"/>
    <col min="6411" max="6412" width="9.7109375" style="80" customWidth="1"/>
    <col min="6413" max="6414" width="8.7109375" style="80" customWidth="1"/>
    <col min="6415" max="6656" width="9.140625" style="80"/>
    <col min="6657" max="6657" width="21.7109375" style="80" customWidth="1"/>
    <col min="6658" max="6658" width="16.7109375" style="80" customWidth="1"/>
    <col min="6659" max="6660" width="9.7109375" style="80" customWidth="1"/>
    <col min="6661" max="6661" width="8.7109375" style="80" customWidth="1"/>
    <col min="6662" max="6662" width="5.7109375" style="80" customWidth="1"/>
    <col min="6663" max="6664" width="9.7109375" style="80" customWidth="1"/>
    <col min="6665" max="6665" width="8.7109375" style="80" customWidth="1"/>
    <col min="6666" max="6666" width="5.7109375" style="80" customWidth="1"/>
    <col min="6667" max="6668" width="9.7109375" style="80" customWidth="1"/>
    <col min="6669" max="6670" width="8.7109375" style="80" customWidth="1"/>
    <col min="6671" max="6912" width="9.140625" style="80"/>
    <col min="6913" max="6913" width="21.7109375" style="80" customWidth="1"/>
    <col min="6914" max="6914" width="16.7109375" style="80" customWidth="1"/>
    <col min="6915" max="6916" width="9.7109375" style="80" customWidth="1"/>
    <col min="6917" max="6917" width="8.7109375" style="80" customWidth="1"/>
    <col min="6918" max="6918" width="5.7109375" style="80" customWidth="1"/>
    <col min="6919" max="6920" width="9.7109375" style="80" customWidth="1"/>
    <col min="6921" max="6921" width="8.7109375" style="80" customWidth="1"/>
    <col min="6922" max="6922" width="5.7109375" style="80" customWidth="1"/>
    <col min="6923" max="6924" width="9.7109375" style="80" customWidth="1"/>
    <col min="6925" max="6926" width="8.7109375" style="80" customWidth="1"/>
    <col min="6927" max="7168" width="9.140625" style="80"/>
    <col min="7169" max="7169" width="21.7109375" style="80" customWidth="1"/>
    <col min="7170" max="7170" width="16.7109375" style="80" customWidth="1"/>
    <col min="7171" max="7172" width="9.7109375" style="80" customWidth="1"/>
    <col min="7173" max="7173" width="8.7109375" style="80" customWidth="1"/>
    <col min="7174" max="7174" width="5.7109375" style="80" customWidth="1"/>
    <col min="7175" max="7176" width="9.7109375" style="80" customWidth="1"/>
    <col min="7177" max="7177" width="8.7109375" style="80" customWidth="1"/>
    <col min="7178" max="7178" width="5.7109375" style="80" customWidth="1"/>
    <col min="7179" max="7180" width="9.7109375" style="80" customWidth="1"/>
    <col min="7181" max="7182" width="8.7109375" style="80" customWidth="1"/>
    <col min="7183" max="7424" width="9.140625" style="80"/>
    <col min="7425" max="7425" width="21.7109375" style="80" customWidth="1"/>
    <col min="7426" max="7426" width="16.7109375" style="80" customWidth="1"/>
    <col min="7427" max="7428" width="9.7109375" style="80" customWidth="1"/>
    <col min="7429" max="7429" width="8.7109375" style="80" customWidth="1"/>
    <col min="7430" max="7430" width="5.7109375" style="80" customWidth="1"/>
    <col min="7431" max="7432" width="9.7109375" style="80" customWidth="1"/>
    <col min="7433" max="7433" width="8.7109375" style="80" customWidth="1"/>
    <col min="7434" max="7434" width="5.7109375" style="80" customWidth="1"/>
    <col min="7435" max="7436" width="9.7109375" style="80" customWidth="1"/>
    <col min="7437" max="7438" width="8.7109375" style="80" customWidth="1"/>
    <col min="7439" max="7680" width="9.140625" style="80"/>
    <col min="7681" max="7681" width="21.7109375" style="80" customWidth="1"/>
    <col min="7682" max="7682" width="16.7109375" style="80" customWidth="1"/>
    <col min="7683" max="7684" width="9.7109375" style="80" customWidth="1"/>
    <col min="7685" max="7685" width="8.7109375" style="80" customWidth="1"/>
    <col min="7686" max="7686" width="5.7109375" style="80" customWidth="1"/>
    <col min="7687" max="7688" width="9.7109375" style="80" customWidth="1"/>
    <col min="7689" max="7689" width="8.7109375" style="80" customWidth="1"/>
    <col min="7690" max="7690" width="5.7109375" style="80" customWidth="1"/>
    <col min="7691" max="7692" width="9.7109375" style="80" customWidth="1"/>
    <col min="7693" max="7694" width="8.7109375" style="80" customWidth="1"/>
    <col min="7695" max="7936" width="9.140625" style="80"/>
    <col min="7937" max="7937" width="21.7109375" style="80" customWidth="1"/>
    <col min="7938" max="7938" width="16.7109375" style="80" customWidth="1"/>
    <col min="7939" max="7940" width="9.7109375" style="80" customWidth="1"/>
    <col min="7941" max="7941" width="8.7109375" style="80" customWidth="1"/>
    <col min="7942" max="7942" width="5.7109375" style="80" customWidth="1"/>
    <col min="7943" max="7944" width="9.7109375" style="80" customWidth="1"/>
    <col min="7945" max="7945" width="8.7109375" style="80" customWidth="1"/>
    <col min="7946" max="7946" width="5.7109375" style="80" customWidth="1"/>
    <col min="7947" max="7948" width="9.7109375" style="80" customWidth="1"/>
    <col min="7949" max="7950" width="8.7109375" style="80" customWidth="1"/>
    <col min="7951" max="8192" width="9.140625" style="80"/>
    <col min="8193" max="8193" width="21.7109375" style="80" customWidth="1"/>
    <col min="8194" max="8194" width="16.7109375" style="80" customWidth="1"/>
    <col min="8195" max="8196" width="9.7109375" style="80" customWidth="1"/>
    <col min="8197" max="8197" width="8.7109375" style="80" customWidth="1"/>
    <col min="8198" max="8198" width="5.7109375" style="80" customWidth="1"/>
    <col min="8199" max="8200" width="9.7109375" style="80" customWidth="1"/>
    <col min="8201" max="8201" width="8.7109375" style="80" customWidth="1"/>
    <col min="8202" max="8202" width="5.7109375" style="80" customWidth="1"/>
    <col min="8203" max="8204" width="9.7109375" style="80" customWidth="1"/>
    <col min="8205" max="8206" width="8.7109375" style="80" customWidth="1"/>
    <col min="8207" max="8448" width="9.140625" style="80"/>
    <col min="8449" max="8449" width="21.7109375" style="80" customWidth="1"/>
    <col min="8450" max="8450" width="16.7109375" style="80" customWidth="1"/>
    <col min="8451" max="8452" width="9.7109375" style="80" customWidth="1"/>
    <col min="8453" max="8453" width="8.7109375" style="80" customWidth="1"/>
    <col min="8454" max="8454" width="5.7109375" style="80" customWidth="1"/>
    <col min="8455" max="8456" width="9.7109375" style="80" customWidth="1"/>
    <col min="8457" max="8457" width="8.7109375" style="80" customWidth="1"/>
    <col min="8458" max="8458" width="5.7109375" style="80" customWidth="1"/>
    <col min="8459" max="8460" width="9.7109375" style="80" customWidth="1"/>
    <col min="8461" max="8462" width="8.7109375" style="80" customWidth="1"/>
    <col min="8463" max="8704" width="9.140625" style="80"/>
    <col min="8705" max="8705" width="21.7109375" style="80" customWidth="1"/>
    <col min="8706" max="8706" width="16.7109375" style="80" customWidth="1"/>
    <col min="8707" max="8708" width="9.7109375" style="80" customWidth="1"/>
    <col min="8709" max="8709" width="8.7109375" style="80" customWidth="1"/>
    <col min="8710" max="8710" width="5.7109375" style="80" customWidth="1"/>
    <col min="8711" max="8712" width="9.7109375" style="80" customWidth="1"/>
    <col min="8713" max="8713" width="8.7109375" style="80" customWidth="1"/>
    <col min="8714" max="8714" width="5.7109375" style="80" customWidth="1"/>
    <col min="8715" max="8716" width="9.7109375" style="80" customWidth="1"/>
    <col min="8717" max="8718" width="8.7109375" style="80" customWidth="1"/>
    <col min="8719" max="8960" width="9.140625" style="80"/>
    <col min="8961" max="8961" width="21.7109375" style="80" customWidth="1"/>
    <col min="8962" max="8962" width="16.7109375" style="80" customWidth="1"/>
    <col min="8963" max="8964" width="9.7109375" style="80" customWidth="1"/>
    <col min="8965" max="8965" width="8.7109375" style="80" customWidth="1"/>
    <col min="8966" max="8966" width="5.7109375" style="80" customWidth="1"/>
    <col min="8967" max="8968" width="9.7109375" style="80" customWidth="1"/>
    <col min="8969" max="8969" width="8.7109375" style="80" customWidth="1"/>
    <col min="8970" max="8970" width="5.7109375" style="80" customWidth="1"/>
    <col min="8971" max="8972" width="9.7109375" style="80" customWidth="1"/>
    <col min="8973" max="8974" width="8.7109375" style="80" customWidth="1"/>
    <col min="8975" max="9216" width="9.140625" style="80"/>
    <col min="9217" max="9217" width="21.7109375" style="80" customWidth="1"/>
    <col min="9218" max="9218" width="16.7109375" style="80" customWidth="1"/>
    <col min="9219" max="9220" width="9.7109375" style="80" customWidth="1"/>
    <col min="9221" max="9221" width="8.7109375" style="80" customWidth="1"/>
    <col min="9222" max="9222" width="5.7109375" style="80" customWidth="1"/>
    <col min="9223" max="9224" width="9.7109375" style="80" customWidth="1"/>
    <col min="9225" max="9225" width="8.7109375" style="80" customWidth="1"/>
    <col min="9226" max="9226" width="5.7109375" style="80" customWidth="1"/>
    <col min="9227" max="9228" width="9.7109375" style="80" customWidth="1"/>
    <col min="9229" max="9230" width="8.7109375" style="80" customWidth="1"/>
    <col min="9231" max="9472" width="9.140625" style="80"/>
    <col min="9473" max="9473" width="21.7109375" style="80" customWidth="1"/>
    <col min="9474" max="9474" width="16.7109375" style="80" customWidth="1"/>
    <col min="9475" max="9476" width="9.7109375" style="80" customWidth="1"/>
    <col min="9477" max="9477" width="8.7109375" style="80" customWidth="1"/>
    <col min="9478" max="9478" width="5.7109375" style="80" customWidth="1"/>
    <col min="9479" max="9480" width="9.7109375" style="80" customWidth="1"/>
    <col min="9481" max="9481" width="8.7109375" style="80" customWidth="1"/>
    <col min="9482" max="9482" width="5.7109375" style="80" customWidth="1"/>
    <col min="9483" max="9484" width="9.7109375" style="80" customWidth="1"/>
    <col min="9485" max="9486" width="8.7109375" style="80" customWidth="1"/>
    <col min="9487" max="9728" width="9.140625" style="80"/>
    <col min="9729" max="9729" width="21.7109375" style="80" customWidth="1"/>
    <col min="9730" max="9730" width="16.7109375" style="80" customWidth="1"/>
    <col min="9731" max="9732" width="9.7109375" style="80" customWidth="1"/>
    <col min="9733" max="9733" width="8.7109375" style="80" customWidth="1"/>
    <col min="9734" max="9734" width="5.7109375" style="80" customWidth="1"/>
    <col min="9735" max="9736" width="9.7109375" style="80" customWidth="1"/>
    <col min="9737" max="9737" width="8.7109375" style="80" customWidth="1"/>
    <col min="9738" max="9738" width="5.7109375" style="80" customWidth="1"/>
    <col min="9739" max="9740" width="9.7109375" style="80" customWidth="1"/>
    <col min="9741" max="9742" width="8.7109375" style="80" customWidth="1"/>
    <col min="9743" max="9984" width="9.140625" style="80"/>
    <col min="9985" max="9985" width="21.7109375" style="80" customWidth="1"/>
    <col min="9986" max="9986" width="16.7109375" style="80" customWidth="1"/>
    <col min="9987" max="9988" width="9.7109375" style="80" customWidth="1"/>
    <col min="9989" max="9989" width="8.7109375" style="80" customWidth="1"/>
    <col min="9990" max="9990" width="5.7109375" style="80" customWidth="1"/>
    <col min="9991" max="9992" width="9.7109375" style="80" customWidth="1"/>
    <col min="9993" max="9993" width="8.7109375" style="80" customWidth="1"/>
    <col min="9994" max="9994" width="5.7109375" style="80" customWidth="1"/>
    <col min="9995" max="9996" width="9.7109375" style="80" customWidth="1"/>
    <col min="9997" max="9998" width="8.7109375" style="80" customWidth="1"/>
    <col min="9999" max="10240" width="9.140625" style="80"/>
    <col min="10241" max="10241" width="21.7109375" style="80" customWidth="1"/>
    <col min="10242" max="10242" width="16.7109375" style="80" customWidth="1"/>
    <col min="10243" max="10244" width="9.7109375" style="80" customWidth="1"/>
    <col min="10245" max="10245" width="8.7109375" style="80" customWidth="1"/>
    <col min="10246" max="10246" width="5.7109375" style="80" customWidth="1"/>
    <col min="10247" max="10248" width="9.7109375" style="80" customWidth="1"/>
    <col min="10249" max="10249" width="8.7109375" style="80" customWidth="1"/>
    <col min="10250" max="10250" width="5.7109375" style="80" customWidth="1"/>
    <col min="10251" max="10252" width="9.7109375" style="80" customWidth="1"/>
    <col min="10253" max="10254" width="8.7109375" style="80" customWidth="1"/>
    <col min="10255" max="10496" width="9.140625" style="80"/>
    <col min="10497" max="10497" width="21.7109375" style="80" customWidth="1"/>
    <col min="10498" max="10498" width="16.7109375" style="80" customWidth="1"/>
    <col min="10499" max="10500" width="9.7109375" style="80" customWidth="1"/>
    <col min="10501" max="10501" width="8.7109375" style="80" customWidth="1"/>
    <col min="10502" max="10502" width="5.7109375" style="80" customWidth="1"/>
    <col min="10503" max="10504" width="9.7109375" style="80" customWidth="1"/>
    <col min="10505" max="10505" width="8.7109375" style="80" customWidth="1"/>
    <col min="10506" max="10506" width="5.7109375" style="80" customWidth="1"/>
    <col min="10507" max="10508" width="9.7109375" style="80" customWidth="1"/>
    <col min="10509" max="10510" width="8.7109375" style="80" customWidth="1"/>
    <col min="10511" max="10752" width="9.140625" style="80"/>
    <col min="10753" max="10753" width="21.7109375" style="80" customWidth="1"/>
    <col min="10754" max="10754" width="16.7109375" style="80" customWidth="1"/>
    <col min="10755" max="10756" width="9.7109375" style="80" customWidth="1"/>
    <col min="10757" max="10757" width="8.7109375" style="80" customWidth="1"/>
    <col min="10758" max="10758" width="5.7109375" style="80" customWidth="1"/>
    <col min="10759" max="10760" width="9.7109375" style="80" customWidth="1"/>
    <col min="10761" max="10761" width="8.7109375" style="80" customWidth="1"/>
    <col min="10762" max="10762" width="5.7109375" style="80" customWidth="1"/>
    <col min="10763" max="10764" width="9.7109375" style="80" customWidth="1"/>
    <col min="10765" max="10766" width="8.7109375" style="80" customWidth="1"/>
    <col min="10767" max="11008" width="9.140625" style="80"/>
    <col min="11009" max="11009" width="21.7109375" style="80" customWidth="1"/>
    <col min="11010" max="11010" width="16.7109375" style="80" customWidth="1"/>
    <col min="11011" max="11012" width="9.7109375" style="80" customWidth="1"/>
    <col min="11013" max="11013" width="8.7109375" style="80" customWidth="1"/>
    <col min="11014" max="11014" width="5.7109375" style="80" customWidth="1"/>
    <col min="11015" max="11016" width="9.7109375" style="80" customWidth="1"/>
    <col min="11017" max="11017" width="8.7109375" style="80" customWidth="1"/>
    <col min="11018" max="11018" width="5.7109375" style="80" customWidth="1"/>
    <col min="11019" max="11020" width="9.7109375" style="80" customWidth="1"/>
    <col min="11021" max="11022" width="8.7109375" style="80" customWidth="1"/>
    <col min="11023" max="11264" width="9.140625" style="80"/>
    <col min="11265" max="11265" width="21.7109375" style="80" customWidth="1"/>
    <col min="11266" max="11266" width="16.7109375" style="80" customWidth="1"/>
    <col min="11267" max="11268" width="9.7109375" style="80" customWidth="1"/>
    <col min="11269" max="11269" width="8.7109375" style="80" customWidth="1"/>
    <col min="11270" max="11270" width="5.7109375" style="80" customWidth="1"/>
    <col min="11271" max="11272" width="9.7109375" style="80" customWidth="1"/>
    <col min="11273" max="11273" width="8.7109375" style="80" customWidth="1"/>
    <col min="11274" max="11274" width="5.7109375" style="80" customWidth="1"/>
    <col min="11275" max="11276" width="9.7109375" style="80" customWidth="1"/>
    <col min="11277" max="11278" width="8.7109375" style="80" customWidth="1"/>
    <col min="11279" max="11520" width="9.140625" style="80"/>
    <col min="11521" max="11521" width="21.7109375" style="80" customWidth="1"/>
    <col min="11522" max="11522" width="16.7109375" style="80" customWidth="1"/>
    <col min="11523" max="11524" width="9.7109375" style="80" customWidth="1"/>
    <col min="11525" max="11525" width="8.7109375" style="80" customWidth="1"/>
    <col min="11526" max="11526" width="5.7109375" style="80" customWidth="1"/>
    <col min="11527" max="11528" width="9.7109375" style="80" customWidth="1"/>
    <col min="11529" max="11529" width="8.7109375" style="80" customWidth="1"/>
    <col min="11530" max="11530" width="5.7109375" style="80" customWidth="1"/>
    <col min="11531" max="11532" width="9.7109375" style="80" customWidth="1"/>
    <col min="11533" max="11534" width="8.7109375" style="80" customWidth="1"/>
    <col min="11535" max="11776" width="9.140625" style="80"/>
    <col min="11777" max="11777" width="21.7109375" style="80" customWidth="1"/>
    <col min="11778" max="11778" width="16.7109375" style="80" customWidth="1"/>
    <col min="11779" max="11780" width="9.7109375" style="80" customWidth="1"/>
    <col min="11781" max="11781" width="8.7109375" style="80" customWidth="1"/>
    <col min="11782" max="11782" width="5.7109375" style="80" customWidth="1"/>
    <col min="11783" max="11784" width="9.7109375" style="80" customWidth="1"/>
    <col min="11785" max="11785" width="8.7109375" style="80" customWidth="1"/>
    <col min="11786" max="11786" width="5.7109375" style="80" customWidth="1"/>
    <col min="11787" max="11788" width="9.7109375" style="80" customWidth="1"/>
    <col min="11789" max="11790" width="8.7109375" style="80" customWidth="1"/>
    <col min="11791" max="12032" width="9.140625" style="80"/>
    <col min="12033" max="12033" width="21.7109375" style="80" customWidth="1"/>
    <col min="12034" max="12034" width="16.7109375" style="80" customWidth="1"/>
    <col min="12035" max="12036" width="9.7109375" style="80" customWidth="1"/>
    <col min="12037" max="12037" width="8.7109375" style="80" customWidth="1"/>
    <col min="12038" max="12038" width="5.7109375" style="80" customWidth="1"/>
    <col min="12039" max="12040" width="9.7109375" style="80" customWidth="1"/>
    <col min="12041" max="12041" width="8.7109375" style="80" customWidth="1"/>
    <col min="12042" max="12042" width="5.7109375" style="80" customWidth="1"/>
    <col min="12043" max="12044" width="9.7109375" style="80" customWidth="1"/>
    <col min="12045" max="12046" width="8.7109375" style="80" customWidth="1"/>
    <col min="12047" max="12288" width="9.140625" style="80"/>
    <col min="12289" max="12289" width="21.7109375" style="80" customWidth="1"/>
    <col min="12290" max="12290" width="16.7109375" style="80" customWidth="1"/>
    <col min="12291" max="12292" width="9.7109375" style="80" customWidth="1"/>
    <col min="12293" max="12293" width="8.7109375" style="80" customWidth="1"/>
    <col min="12294" max="12294" width="5.7109375" style="80" customWidth="1"/>
    <col min="12295" max="12296" width="9.7109375" style="80" customWidth="1"/>
    <col min="12297" max="12297" width="8.7109375" style="80" customWidth="1"/>
    <col min="12298" max="12298" width="5.7109375" style="80" customWidth="1"/>
    <col min="12299" max="12300" width="9.7109375" style="80" customWidth="1"/>
    <col min="12301" max="12302" width="8.7109375" style="80" customWidth="1"/>
    <col min="12303" max="12544" width="9.140625" style="80"/>
    <col min="12545" max="12545" width="21.7109375" style="80" customWidth="1"/>
    <col min="12546" max="12546" width="16.7109375" style="80" customWidth="1"/>
    <col min="12547" max="12548" width="9.7109375" style="80" customWidth="1"/>
    <col min="12549" max="12549" width="8.7109375" style="80" customWidth="1"/>
    <col min="12550" max="12550" width="5.7109375" style="80" customWidth="1"/>
    <col min="12551" max="12552" width="9.7109375" style="80" customWidth="1"/>
    <col min="12553" max="12553" width="8.7109375" style="80" customWidth="1"/>
    <col min="12554" max="12554" width="5.7109375" style="80" customWidth="1"/>
    <col min="12555" max="12556" width="9.7109375" style="80" customWidth="1"/>
    <col min="12557" max="12558" width="8.7109375" style="80" customWidth="1"/>
    <col min="12559" max="12800" width="9.140625" style="80"/>
    <col min="12801" max="12801" width="21.7109375" style="80" customWidth="1"/>
    <col min="12802" max="12802" width="16.7109375" style="80" customWidth="1"/>
    <col min="12803" max="12804" width="9.7109375" style="80" customWidth="1"/>
    <col min="12805" max="12805" width="8.7109375" style="80" customWidth="1"/>
    <col min="12806" max="12806" width="5.7109375" style="80" customWidth="1"/>
    <col min="12807" max="12808" width="9.7109375" style="80" customWidth="1"/>
    <col min="12809" max="12809" width="8.7109375" style="80" customWidth="1"/>
    <col min="12810" max="12810" width="5.7109375" style="80" customWidth="1"/>
    <col min="12811" max="12812" width="9.7109375" style="80" customWidth="1"/>
    <col min="12813" max="12814" width="8.7109375" style="80" customWidth="1"/>
    <col min="12815" max="13056" width="9.140625" style="80"/>
    <col min="13057" max="13057" width="21.7109375" style="80" customWidth="1"/>
    <col min="13058" max="13058" width="16.7109375" style="80" customWidth="1"/>
    <col min="13059" max="13060" width="9.7109375" style="80" customWidth="1"/>
    <col min="13061" max="13061" width="8.7109375" style="80" customWidth="1"/>
    <col min="13062" max="13062" width="5.7109375" style="80" customWidth="1"/>
    <col min="13063" max="13064" width="9.7109375" style="80" customWidth="1"/>
    <col min="13065" max="13065" width="8.7109375" style="80" customWidth="1"/>
    <col min="13066" max="13066" width="5.7109375" style="80" customWidth="1"/>
    <col min="13067" max="13068" width="9.7109375" style="80" customWidth="1"/>
    <col min="13069" max="13070" width="8.7109375" style="80" customWidth="1"/>
    <col min="13071" max="13312" width="9.140625" style="80"/>
    <col min="13313" max="13313" width="21.7109375" style="80" customWidth="1"/>
    <col min="13314" max="13314" width="16.7109375" style="80" customWidth="1"/>
    <col min="13315" max="13316" width="9.7109375" style="80" customWidth="1"/>
    <col min="13317" max="13317" width="8.7109375" style="80" customWidth="1"/>
    <col min="13318" max="13318" width="5.7109375" style="80" customWidth="1"/>
    <col min="13319" max="13320" width="9.7109375" style="80" customWidth="1"/>
    <col min="13321" max="13321" width="8.7109375" style="80" customWidth="1"/>
    <col min="13322" max="13322" width="5.7109375" style="80" customWidth="1"/>
    <col min="13323" max="13324" width="9.7109375" style="80" customWidth="1"/>
    <col min="13325" max="13326" width="8.7109375" style="80" customWidth="1"/>
    <col min="13327" max="13568" width="9.140625" style="80"/>
    <col min="13569" max="13569" width="21.7109375" style="80" customWidth="1"/>
    <col min="13570" max="13570" width="16.7109375" style="80" customWidth="1"/>
    <col min="13571" max="13572" width="9.7109375" style="80" customWidth="1"/>
    <col min="13573" max="13573" width="8.7109375" style="80" customWidth="1"/>
    <col min="13574" max="13574" width="5.7109375" style="80" customWidth="1"/>
    <col min="13575" max="13576" width="9.7109375" style="80" customWidth="1"/>
    <col min="13577" max="13577" width="8.7109375" style="80" customWidth="1"/>
    <col min="13578" max="13578" width="5.7109375" style="80" customWidth="1"/>
    <col min="13579" max="13580" width="9.7109375" style="80" customWidth="1"/>
    <col min="13581" max="13582" width="8.7109375" style="80" customWidth="1"/>
    <col min="13583" max="13824" width="9.140625" style="80"/>
    <col min="13825" max="13825" width="21.7109375" style="80" customWidth="1"/>
    <col min="13826" max="13826" width="16.7109375" style="80" customWidth="1"/>
    <col min="13827" max="13828" width="9.7109375" style="80" customWidth="1"/>
    <col min="13829" max="13829" width="8.7109375" style="80" customWidth="1"/>
    <col min="13830" max="13830" width="5.7109375" style="80" customWidth="1"/>
    <col min="13831" max="13832" width="9.7109375" style="80" customWidth="1"/>
    <col min="13833" max="13833" width="8.7109375" style="80" customWidth="1"/>
    <col min="13834" max="13834" width="5.7109375" style="80" customWidth="1"/>
    <col min="13835" max="13836" width="9.7109375" style="80" customWidth="1"/>
    <col min="13837" max="13838" width="8.7109375" style="80" customWidth="1"/>
    <col min="13839" max="14080" width="9.140625" style="80"/>
    <col min="14081" max="14081" width="21.7109375" style="80" customWidth="1"/>
    <col min="14082" max="14082" width="16.7109375" style="80" customWidth="1"/>
    <col min="14083" max="14084" width="9.7109375" style="80" customWidth="1"/>
    <col min="14085" max="14085" width="8.7109375" style="80" customWidth="1"/>
    <col min="14086" max="14086" width="5.7109375" style="80" customWidth="1"/>
    <col min="14087" max="14088" width="9.7109375" style="80" customWidth="1"/>
    <col min="14089" max="14089" width="8.7109375" style="80" customWidth="1"/>
    <col min="14090" max="14090" width="5.7109375" style="80" customWidth="1"/>
    <col min="14091" max="14092" width="9.7109375" style="80" customWidth="1"/>
    <col min="14093" max="14094" width="8.7109375" style="80" customWidth="1"/>
    <col min="14095" max="14336" width="9.140625" style="80"/>
    <col min="14337" max="14337" width="21.7109375" style="80" customWidth="1"/>
    <col min="14338" max="14338" width="16.7109375" style="80" customWidth="1"/>
    <col min="14339" max="14340" width="9.7109375" style="80" customWidth="1"/>
    <col min="14341" max="14341" width="8.7109375" style="80" customWidth="1"/>
    <col min="14342" max="14342" width="5.7109375" style="80" customWidth="1"/>
    <col min="14343" max="14344" width="9.7109375" style="80" customWidth="1"/>
    <col min="14345" max="14345" width="8.7109375" style="80" customWidth="1"/>
    <col min="14346" max="14346" width="5.7109375" style="80" customWidth="1"/>
    <col min="14347" max="14348" width="9.7109375" style="80" customWidth="1"/>
    <col min="14349" max="14350" width="8.7109375" style="80" customWidth="1"/>
    <col min="14351" max="14592" width="9.140625" style="80"/>
    <col min="14593" max="14593" width="21.7109375" style="80" customWidth="1"/>
    <col min="14594" max="14594" width="16.7109375" style="80" customWidth="1"/>
    <col min="14595" max="14596" width="9.7109375" style="80" customWidth="1"/>
    <col min="14597" max="14597" width="8.7109375" style="80" customWidth="1"/>
    <col min="14598" max="14598" width="5.7109375" style="80" customWidth="1"/>
    <col min="14599" max="14600" width="9.7109375" style="80" customWidth="1"/>
    <col min="14601" max="14601" width="8.7109375" style="80" customWidth="1"/>
    <col min="14602" max="14602" width="5.7109375" style="80" customWidth="1"/>
    <col min="14603" max="14604" width="9.7109375" style="80" customWidth="1"/>
    <col min="14605" max="14606" width="8.7109375" style="80" customWidth="1"/>
    <col min="14607" max="14848" width="9.140625" style="80"/>
    <col min="14849" max="14849" width="21.7109375" style="80" customWidth="1"/>
    <col min="14850" max="14850" width="16.7109375" style="80" customWidth="1"/>
    <col min="14851" max="14852" width="9.7109375" style="80" customWidth="1"/>
    <col min="14853" max="14853" width="8.7109375" style="80" customWidth="1"/>
    <col min="14854" max="14854" width="5.7109375" style="80" customWidth="1"/>
    <col min="14855" max="14856" width="9.7109375" style="80" customWidth="1"/>
    <col min="14857" max="14857" width="8.7109375" style="80" customWidth="1"/>
    <col min="14858" max="14858" width="5.7109375" style="80" customWidth="1"/>
    <col min="14859" max="14860" width="9.7109375" style="80" customWidth="1"/>
    <col min="14861" max="14862" width="8.7109375" style="80" customWidth="1"/>
    <col min="14863" max="15104" width="9.140625" style="80"/>
    <col min="15105" max="15105" width="21.7109375" style="80" customWidth="1"/>
    <col min="15106" max="15106" width="16.7109375" style="80" customWidth="1"/>
    <col min="15107" max="15108" width="9.7109375" style="80" customWidth="1"/>
    <col min="15109" max="15109" width="8.7109375" style="80" customWidth="1"/>
    <col min="15110" max="15110" width="5.7109375" style="80" customWidth="1"/>
    <col min="15111" max="15112" width="9.7109375" style="80" customWidth="1"/>
    <col min="15113" max="15113" width="8.7109375" style="80" customWidth="1"/>
    <col min="15114" max="15114" width="5.7109375" style="80" customWidth="1"/>
    <col min="15115" max="15116" width="9.7109375" style="80" customWidth="1"/>
    <col min="15117" max="15118" width="8.7109375" style="80" customWidth="1"/>
    <col min="15119" max="15360" width="9.140625" style="80"/>
    <col min="15361" max="15361" width="21.7109375" style="80" customWidth="1"/>
    <col min="15362" max="15362" width="16.7109375" style="80" customWidth="1"/>
    <col min="15363" max="15364" width="9.7109375" style="80" customWidth="1"/>
    <col min="15365" max="15365" width="8.7109375" style="80" customWidth="1"/>
    <col min="15366" max="15366" width="5.7109375" style="80" customWidth="1"/>
    <col min="15367" max="15368" width="9.7109375" style="80" customWidth="1"/>
    <col min="15369" max="15369" width="8.7109375" style="80" customWidth="1"/>
    <col min="15370" max="15370" width="5.7109375" style="80" customWidth="1"/>
    <col min="15371" max="15372" width="9.7109375" style="80" customWidth="1"/>
    <col min="15373" max="15374" width="8.7109375" style="80" customWidth="1"/>
    <col min="15375" max="15616" width="9.140625" style="80"/>
    <col min="15617" max="15617" width="21.7109375" style="80" customWidth="1"/>
    <col min="15618" max="15618" width="16.7109375" style="80" customWidth="1"/>
    <col min="15619" max="15620" width="9.7109375" style="80" customWidth="1"/>
    <col min="15621" max="15621" width="8.7109375" style="80" customWidth="1"/>
    <col min="15622" max="15622" width="5.7109375" style="80" customWidth="1"/>
    <col min="15623" max="15624" width="9.7109375" style="80" customWidth="1"/>
    <col min="15625" max="15625" width="8.7109375" style="80" customWidth="1"/>
    <col min="15626" max="15626" width="5.7109375" style="80" customWidth="1"/>
    <col min="15627" max="15628" width="9.7109375" style="80" customWidth="1"/>
    <col min="15629" max="15630" width="8.7109375" style="80" customWidth="1"/>
    <col min="15631" max="15872" width="9.140625" style="80"/>
    <col min="15873" max="15873" width="21.7109375" style="80" customWidth="1"/>
    <col min="15874" max="15874" width="16.7109375" style="80" customWidth="1"/>
    <col min="15875" max="15876" width="9.7109375" style="80" customWidth="1"/>
    <col min="15877" max="15877" width="8.7109375" style="80" customWidth="1"/>
    <col min="15878" max="15878" width="5.7109375" style="80" customWidth="1"/>
    <col min="15879" max="15880" width="9.7109375" style="80" customWidth="1"/>
    <col min="15881" max="15881" width="8.7109375" style="80" customWidth="1"/>
    <col min="15882" max="15882" width="5.7109375" style="80" customWidth="1"/>
    <col min="15883" max="15884" width="9.7109375" style="80" customWidth="1"/>
    <col min="15885" max="15886" width="8.7109375" style="80" customWidth="1"/>
    <col min="15887" max="16128" width="9.140625" style="80"/>
    <col min="16129" max="16129" width="21.7109375" style="80" customWidth="1"/>
    <col min="16130" max="16130" width="16.7109375" style="80" customWidth="1"/>
    <col min="16131" max="16132" width="9.7109375" style="80" customWidth="1"/>
    <col min="16133" max="16133" width="8.7109375" style="80" customWidth="1"/>
    <col min="16134" max="16134" width="5.7109375" style="80" customWidth="1"/>
    <col min="16135" max="16136" width="9.7109375" style="80" customWidth="1"/>
    <col min="16137" max="16137" width="8.7109375" style="80" customWidth="1"/>
    <col min="16138" max="16138" width="5.7109375" style="80" customWidth="1"/>
    <col min="16139" max="16140" width="9.7109375" style="80" customWidth="1"/>
    <col min="16141" max="16142" width="8.7109375" style="80" customWidth="1"/>
    <col min="16143" max="16384" width="9.140625" style="80"/>
  </cols>
  <sheetData>
    <row r="1" spans="1:14" ht="22.5" customHeight="1" thickBot="1" x14ac:dyDescent="0.25">
      <c r="A1" s="36" t="s">
        <v>318</v>
      </c>
      <c r="B1" s="87"/>
      <c r="C1" s="90"/>
      <c r="D1" s="90"/>
      <c r="E1" s="88"/>
      <c r="F1" s="88"/>
      <c r="G1" s="90"/>
      <c r="H1" s="90"/>
      <c r="I1" s="88"/>
      <c r="J1" s="88"/>
      <c r="K1" s="90"/>
      <c r="L1" s="90"/>
      <c r="M1" s="88"/>
      <c r="N1" s="91"/>
    </row>
    <row r="2" spans="1:14" s="3" customFormat="1" ht="15" customHeight="1" x14ac:dyDescent="0.2">
      <c r="A2" s="13"/>
      <c r="B2" s="13"/>
      <c r="C2" s="92" t="s">
        <v>5</v>
      </c>
      <c r="D2" s="92"/>
      <c r="E2" s="93" t="s">
        <v>48</v>
      </c>
      <c r="F2" s="93"/>
      <c r="G2" s="92" t="s">
        <v>6</v>
      </c>
      <c r="H2" s="92"/>
      <c r="I2" s="93" t="s">
        <v>48</v>
      </c>
      <c r="J2" s="93"/>
      <c r="K2" s="92" t="s">
        <v>7</v>
      </c>
      <c r="L2" s="92"/>
      <c r="M2" s="93" t="s">
        <v>48</v>
      </c>
      <c r="N2" s="94" t="s">
        <v>49</v>
      </c>
    </row>
    <row r="3" spans="1:14" s="3" customFormat="1" ht="15" customHeight="1" thickBot="1" x14ac:dyDescent="0.25">
      <c r="A3" s="83"/>
      <c r="B3" s="83"/>
      <c r="C3" s="95">
        <v>2021</v>
      </c>
      <c r="D3" s="95">
        <v>2022</v>
      </c>
      <c r="E3" s="84" t="s">
        <v>50</v>
      </c>
      <c r="F3" s="84"/>
      <c r="G3" s="95">
        <v>2021</v>
      </c>
      <c r="H3" s="95">
        <v>2022</v>
      </c>
      <c r="I3" s="84" t="s">
        <v>50</v>
      </c>
      <c r="J3" s="84"/>
      <c r="K3" s="95">
        <v>2021</v>
      </c>
      <c r="L3" s="95">
        <v>2022</v>
      </c>
      <c r="M3" s="85" t="s">
        <v>50</v>
      </c>
      <c r="N3" s="96" t="s">
        <v>47</v>
      </c>
    </row>
    <row r="4" spans="1:14" s="3" customFormat="1" ht="6" customHeight="1" x14ac:dyDescent="0.2">
      <c r="A4" s="97"/>
      <c r="B4" s="97"/>
      <c r="C4" s="98"/>
      <c r="D4" s="98"/>
      <c r="E4" s="89"/>
      <c r="F4" s="89"/>
      <c r="G4" s="98"/>
      <c r="H4" s="98"/>
      <c r="I4" s="89"/>
      <c r="J4" s="89"/>
      <c r="K4" s="98"/>
      <c r="L4" s="98"/>
      <c r="M4" s="89"/>
      <c r="N4" s="99"/>
    </row>
    <row r="5" spans="1:14" ht="17.100000000000001" customHeight="1" x14ac:dyDescent="0.2">
      <c r="A5" s="80" t="s">
        <v>9</v>
      </c>
      <c r="B5" s="80" t="s">
        <v>0</v>
      </c>
      <c r="C5" s="82">
        <v>2124</v>
      </c>
      <c r="D5" s="82">
        <v>7858</v>
      </c>
      <c r="E5" s="86">
        <v>269.96233521657251</v>
      </c>
      <c r="G5" s="82">
        <v>413</v>
      </c>
      <c r="H5" s="82">
        <v>8868</v>
      </c>
      <c r="I5" s="86" t="s">
        <v>261</v>
      </c>
      <c r="K5" s="82">
        <v>2537</v>
      </c>
      <c r="L5" s="82">
        <v>16726</v>
      </c>
      <c r="M5" s="86">
        <v>559.28261726448568</v>
      </c>
      <c r="N5" s="86">
        <v>2.3963815011841501</v>
      </c>
    </row>
    <row r="6" spans="1:14" ht="17.100000000000001" customHeight="1" x14ac:dyDescent="0.2">
      <c r="B6" s="80" t="s">
        <v>51</v>
      </c>
      <c r="C6" s="82">
        <v>493.94900000000007</v>
      </c>
      <c r="D6" s="82">
        <v>458.55700000000002</v>
      </c>
      <c r="E6" s="86">
        <v>-7.1651121876954988</v>
      </c>
      <c r="G6" s="82">
        <v>468.02100000000002</v>
      </c>
      <c r="H6" s="82">
        <v>469.19100000000003</v>
      </c>
      <c r="I6" s="86">
        <v>0.24998878255462209</v>
      </c>
      <c r="K6" s="82">
        <v>961.97</v>
      </c>
      <c r="L6" s="82">
        <v>927.74800000000005</v>
      </c>
      <c r="M6" s="86">
        <v>-3.5574913978606348</v>
      </c>
      <c r="N6" s="86">
        <v>1.0584326834221305</v>
      </c>
    </row>
    <row r="7" spans="1:14" ht="17.100000000000001" customHeight="1" x14ac:dyDescent="0.2">
      <c r="B7" s="80" t="s">
        <v>52</v>
      </c>
      <c r="C7" s="82">
        <v>37</v>
      </c>
      <c r="D7" s="82">
        <v>84</v>
      </c>
      <c r="E7" s="86">
        <v>127.02702702702702</v>
      </c>
      <c r="G7" s="82">
        <v>39</v>
      </c>
      <c r="H7" s="82">
        <v>85</v>
      </c>
      <c r="I7" s="86">
        <v>117.94871794871793</v>
      </c>
      <c r="K7" s="82">
        <v>76</v>
      </c>
      <c r="L7" s="82">
        <v>169</v>
      </c>
      <c r="M7" s="86">
        <v>122.36842105263159</v>
      </c>
      <c r="N7" s="86">
        <v>2.4531862389316301</v>
      </c>
    </row>
    <row r="8" spans="1:14" ht="17.100000000000001" customHeight="1" x14ac:dyDescent="0.2">
      <c r="C8" s="82"/>
      <c r="D8" s="82"/>
      <c r="G8" s="82"/>
      <c r="H8" s="82"/>
      <c r="K8" s="82"/>
      <c r="L8" s="82"/>
      <c r="N8" s="86"/>
    </row>
    <row r="9" spans="1:14" ht="17.100000000000001" customHeight="1" x14ac:dyDescent="0.2">
      <c r="A9" s="80" t="s">
        <v>14</v>
      </c>
      <c r="B9" s="80" t="s">
        <v>0</v>
      </c>
      <c r="C9" s="82">
        <v>6390</v>
      </c>
      <c r="D9" s="82">
        <v>45061</v>
      </c>
      <c r="E9" s="86">
        <v>605.1799687010955</v>
      </c>
      <c r="G9" s="82">
        <v>3936</v>
      </c>
      <c r="H9" s="82">
        <v>40227</v>
      </c>
      <c r="I9" s="86">
        <v>922.02743902439033</v>
      </c>
      <c r="K9" s="82">
        <v>10326</v>
      </c>
      <c r="L9" s="82">
        <v>85288</v>
      </c>
      <c r="M9" s="86">
        <v>725.9539027697075</v>
      </c>
      <c r="N9" s="86">
        <v>12.219453872593196</v>
      </c>
    </row>
    <row r="10" spans="1:14" ht="17.100000000000001" customHeight="1" x14ac:dyDescent="0.2">
      <c r="B10" s="80" t="s">
        <v>51</v>
      </c>
      <c r="C10" s="82">
        <v>2083.2570000000001</v>
      </c>
      <c r="D10" s="82">
        <v>3136.4859999999999</v>
      </c>
      <c r="E10" s="86">
        <v>50.5568444027789</v>
      </c>
      <c r="G10" s="82">
        <v>2839.473</v>
      </c>
      <c r="H10" s="82">
        <v>3572.3990000000003</v>
      </c>
      <c r="I10" s="86">
        <v>25.812043291131847</v>
      </c>
      <c r="K10" s="82">
        <v>4922.7299999999996</v>
      </c>
      <c r="L10" s="82">
        <v>6708.8850000000002</v>
      </c>
      <c r="M10" s="86">
        <v>36.283830313667444</v>
      </c>
      <c r="N10" s="86">
        <v>7.6539137279956186</v>
      </c>
    </row>
    <row r="11" spans="1:14" ht="17.100000000000001" customHeight="1" x14ac:dyDescent="0.2">
      <c r="B11" s="80" t="s">
        <v>52</v>
      </c>
      <c r="C11" s="82">
        <v>190</v>
      </c>
      <c r="D11" s="82">
        <v>350</v>
      </c>
      <c r="E11" s="86">
        <v>84.210526315789465</v>
      </c>
      <c r="G11" s="82">
        <v>189</v>
      </c>
      <c r="H11" s="82">
        <v>349</v>
      </c>
      <c r="I11" s="86">
        <v>84.656084656084658</v>
      </c>
      <c r="K11" s="82">
        <v>379</v>
      </c>
      <c r="L11" s="82">
        <v>699</v>
      </c>
      <c r="M11" s="86">
        <v>84.432717678100261</v>
      </c>
      <c r="N11" s="86">
        <v>10.146610538539701</v>
      </c>
    </row>
    <row r="12" spans="1:14" ht="17.100000000000001" customHeight="1" x14ac:dyDescent="0.2">
      <c r="C12" s="82"/>
      <c r="D12" s="82"/>
      <c r="G12" s="82"/>
      <c r="H12" s="82"/>
      <c r="K12" s="82"/>
      <c r="L12" s="82"/>
      <c r="N12" s="86"/>
    </row>
    <row r="13" spans="1:14" ht="17.100000000000001" customHeight="1" x14ac:dyDescent="0.2">
      <c r="A13" s="80" t="s">
        <v>30</v>
      </c>
      <c r="B13" s="80" t="s">
        <v>0</v>
      </c>
      <c r="C13" s="82">
        <v>171</v>
      </c>
      <c r="D13" s="82">
        <v>107</v>
      </c>
      <c r="E13" s="86">
        <v>-37.42690058479532</v>
      </c>
      <c r="G13" s="82">
        <v>47</v>
      </c>
      <c r="H13" s="82">
        <v>250</v>
      </c>
      <c r="I13" s="86">
        <v>431.91489361702128</v>
      </c>
      <c r="K13" s="82">
        <v>218</v>
      </c>
      <c r="L13" s="82">
        <v>357</v>
      </c>
      <c r="M13" s="86">
        <v>63.761467889908261</v>
      </c>
      <c r="N13" s="86">
        <v>5.1148403439121221E-2</v>
      </c>
    </row>
    <row r="14" spans="1:14" ht="17.100000000000001" customHeight="1" x14ac:dyDescent="0.2">
      <c r="B14" s="80" t="s">
        <v>51</v>
      </c>
      <c r="C14" s="82">
        <v>0.624</v>
      </c>
      <c r="D14" s="82">
        <v>5.9319999999999995</v>
      </c>
      <c r="E14" s="86">
        <v>850.64102564102552</v>
      </c>
      <c r="G14" s="82">
        <v>107.488</v>
      </c>
      <c r="H14" s="82">
        <v>56.869</v>
      </c>
      <c r="I14" s="86">
        <v>-47.092698719857097</v>
      </c>
      <c r="K14" s="82">
        <v>108.11199999999999</v>
      </c>
      <c r="L14" s="82">
        <v>62.801000000000002</v>
      </c>
      <c r="M14" s="86">
        <v>-41.911166198016872</v>
      </c>
      <c r="N14" s="86">
        <v>7.1647291022554849E-2</v>
      </c>
    </row>
    <row r="15" spans="1:14" ht="17.100000000000001" customHeight="1" x14ac:dyDescent="0.2">
      <c r="B15" s="80" t="s">
        <v>52</v>
      </c>
      <c r="C15" s="82">
        <v>20</v>
      </c>
      <c r="D15" s="82">
        <v>69</v>
      </c>
      <c r="E15" s="86">
        <v>245.00000000000003</v>
      </c>
      <c r="G15" s="82">
        <v>25</v>
      </c>
      <c r="H15" s="82">
        <v>74</v>
      </c>
      <c r="I15" s="86">
        <v>196</v>
      </c>
      <c r="K15" s="82">
        <v>45</v>
      </c>
      <c r="L15" s="82">
        <v>143</v>
      </c>
      <c r="M15" s="86">
        <v>217.77777777777777</v>
      </c>
      <c r="N15" s="86">
        <v>2.075772971403687</v>
      </c>
    </row>
    <row r="16" spans="1:14" ht="17.100000000000001" customHeight="1" x14ac:dyDescent="0.2">
      <c r="C16" s="82"/>
      <c r="D16" s="82"/>
      <c r="G16" s="82"/>
      <c r="H16" s="82"/>
      <c r="K16" s="82"/>
      <c r="L16" s="82"/>
      <c r="N16" s="86"/>
    </row>
    <row r="17" spans="1:14" ht="17.100000000000001" customHeight="1" x14ac:dyDescent="0.2">
      <c r="A17" s="80" t="s">
        <v>248</v>
      </c>
      <c r="B17" s="80" t="s">
        <v>0</v>
      </c>
      <c r="C17" s="82">
        <v>137</v>
      </c>
      <c r="D17" s="82" t="s">
        <v>53</v>
      </c>
      <c r="E17" s="86">
        <v>-100</v>
      </c>
      <c r="G17" s="82" t="s">
        <v>53</v>
      </c>
      <c r="H17" s="82" t="s">
        <v>53</v>
      </c>
      <c r="I17" s="86" t="s">
        <v>53</v>
      </c>
      <c r="K17" s="82">
        <v>137</v>
      </c>
      <c r="L17" s="82" t="s">
        <v>53</v>
      </c>
      <c r="M17" s="86">
        <v>-100</v>
      </c>
      <c r="N17" s="86" t="s">
        <v>53</v>
      </c>
    </row>
    <row r="18" spans="1:14" ht="17.100000000000001" customHeight="1" x14ac:dyDescent="0.2">
      <c r="B18" s="80" t="s">
        <v>51</v>
      </c>
      <c r="C18" s="82">
        <v>0.505</v>
      </c>
      <c r="D18" s="82" t="s">
        <v>53</v>
      </c>
      <c r="E18" s="86">
        <v>-100</v>
      </c>
      <c r="G18" s="82" t="s">
        <v>53</v>
      </c>
      <c r="H18" s="82" t="s">
        <v>53</v>
      </c>
      <c r="I18" s="86" t="s">
        <v>53</v>
      </c>
      <c r="K18" s="82">
        <v>0.505</v>
      </c>
      <c r="L18" s="82" t="s">
        <v>53</v>
      </c>
      <c r="M18" s="86">
        <v>-100</v>
      </c>
      <c r="N18" s="86" t="s">
        <v>53</v>
      </c>
    </row>
    <row r="19" spans="1:14" ht="17.100000000000001" customHeight="1" x14ac:dyDescent="0.2">
      <c r="B19" s="80" t="s">
        <v>52</v>
      </c>
      <c r="C19" s="82">
        <v>1</v>
      </c>
      <c r="D19" s="82" t="s">
        <v>53</v>
      </c>
      <c r="E19" s="86">
        <v>-100</v>
      </c>
      <c r="G19" s="82" t="s">
        <v>54</v>
      </c>
      <c r="H19" s="82" t="s">
        <v>53</v>
      </c>
      <c r="I19" s="86" t="s">
        <v>53</v>
      </c>
      <c r="K19" s="82">
        <v>1</v>
      </c>
      <c r="L19" s="82" t="s">
        <v>53</v>
      </c>
      <c r="M19" s="86">
        <v>-100</v>
      </c>
      <c r="N19" s="86" t="s">
        <v>53</v>
      </c>
    </row>
    <row r="20" spans="1:14" ht="17.100000000000001" customHeight="1" x14ac:dyDescent="0.2">
      <c r="C20" s="82"/>
      <c r="D20" s="82"/>
      <c r="G20" s="82"/>
      <c r="H20" s="82"/>
      <c r="K20" s="82"/>
      <c r="L20" s="82"/>
      <c r="N20" s="86"/>
    </row>
    <row r="21" spans="1:14" ht="17.100000000000001" customHeight="1" x14ac:dyDescent="0.2">
      <c r="A21" s="80" t="s">
        <v>31</v>
      </c>
      <c r="B21" s="80" t="s">
        <v>0</v>
      </c>
      <c r="C21" s="82" t="s">
        <v>53</v>
      </c>
      <c r="D21" s="82">
        <v>2771</v>
      </c>
      <c r="E21" s="86" t="s">
        <v>53</v>
      </c>
      <c r="G21" s="82" t="s">
        <v>53</v>
      </c>
      <c r="H21" s="82">
        <v>1924</v>
      </c>
      <c r="I21" s="86" t="s">
        <v>53</v>
      </c>
      <c r="K21" s="82" t="s">
        <v>53</v>
      </c>
      <c r="L21" s="82">
        <v>4695</v>
      </c>
      <c r="M21" s="86" t="s">
        <v>53</v>
      </c>
      <c r="N21" s="86">
        <v>0.67266597800188832</v>
      </c>
    </row>
    <row r="22" spans="1:14" ht="17.100000000000001" customHeight="1" x14ac:dyDescent="0.2">
      <c r="B22" s="80" t="s">
        <v>51</v>
      </c>
      <c r="C22" s="82">
        <v>0.51500000000000001</v>
      </c>
      <c r="D22" s="82">
        <v>14.838999999999999</v>
      </c>
      <c r="E22" s="86" t="s">
        <v>261</v>
      </c>
      <c r="G22" s="82" t="s">
        <v>54</v>
      </c>
      <c r="H22" s="82">
        <v>0.36599999999999999</v>
      </c>
      <c r="I22" s="86" t="s">
        <v>53</v>
      </c>
      <c r="K22" s="82">
        <v>0.51500000000000001</v>
      </c>
      <c r="L22" s="82">
        <v>15.204999999999998</v>
      </c>
      <c r="M22" s="86" t="s">
        <v>261</v>
      </c>
      <c r="N22" s="86">
        <v>1.734681071954183E-2</v>
      </c>
    </row>
    <row r="23" spans="1:14" ht="17.100000000000001" customHeight="1" x14ac:dyDescent="0.2">
      <c r="B23" s="80" t="s">
        <v>52</v>
      </c>
      <c r="C23" s="82">
        <v>29</v>
      </c>
      <c r="D23" s="82">
        <v>196</v>
      </c>
      <c r="E23" s="86">
        <v>575.86206896551721</v>
      </c>
      <c r="G23" s="82">
        <v>29</v>
      </c>
      <c r="H23" s="82">
        <v>196</v>
      </c>
      <c r="I23" s="86">
        <v>575.86206896551721</v>
      </c>
      <c r="K23" s="82">
        <v>58</v>
      </c>
      <c r="L23" s="82">
        <v>392</v>
      </c>
      <c r="M23" s="86">
        <v>575.86206896551721</v>
      </c>
      <c r="N23" s="86">
        <v>5.6902308027289887</v>
      </c>
    </row>
    <row r="24" spans="1:14" ht="17.100000000000001" customHeight="1" x14ac:dyDescent="0.2">
      <c r="C24" s="82"/>
      <c r="D24" s="82"/>
      <c r="G24" s="82"/>
      <c r="H24" s="82"/>
      <c r="K24" s="82"/>
      <c r="L24" s="82"/>
      <c r="N24" s="86"/>
    </row>
    <row r="25" spans="1:14" ht="17.100000000000001" customHeight="1" x14ac:dyDescent="0.2">
      <c r="A25" s="80" t="s">
        <v>202</v>
      </c>
      <c r="B25" s="80" t="s">
        <v>0</v>
      </c>
      <c r="C25" s="82" t="s">
        <v>53</v>
      </c>
      <c r="D25" s="82">
        <v>2983</v>
      </c>
      <c r="E25" s="86" t="s">
        <v>53</v>
      </c>
      <c r="G25" s="82" t="s">
        <v>53</v>
      </c>
      <c r="H25" s="82">
        <v>3031</v>
      </c>
      <c r="I25" s="86" t="s">
        <v>53</v>
      </c>
      <c r="K25" s="82" t="s">
        <v>53</v>
      </c>
      <c r="L25" s="82">
        <v>6014</v>
      </c>
      <c r="M25" s="86" t="s">
        <v>53</v>
      </c>
      <c r="N25" s="86">
        <v>0.86164285233298332</v>
      </c>
    </row>
    <row r="26" spans="1:14" ht="17.100000000000001" customHeight="1" x14ac:dyDescent="0.2">
      <c r="B26" s="80" t="s">
        <v>51</v>
      </c>
      <c r="C26" s="82" t="s">
        <v>53</v>
      </c>
      <c r="D26" s="82">
        <v>116.33500000000001</v>
      </c>
      <c r="E26" s="86" t="s">
        <v>53</v>
      </c>
      <c r="G26" s="82" t="s">
        <v>53</v>
      </c>
      <c r="H26" s="82">
        <v>6.98</v>
      </c>
      <c r="I26" s="86" t="s">
        <v>53</v>
      </c>
      <c r="K26" s="82" t="s">
        <v>53</v>
      </c>
      <c r="L26" s="82">
        <v>123.31500000000001</v>
      </c>
      <c r="M26" s="86" t="s">
        <v>53</v>
      </c>
      <c r="N26" s="86">
        <v>0.1406854300480303</v>
      </c>
    </row>
    <row r="27" spans="1:14" ht="17.100000000000001" customHeight="1" x14ac:dyDescent="0.2">
      <c r="B27" s="80" t="s">
        <v>52</v>
      </c>
      <c r="C27" s="82" t="s">
        <v>53</v>
      </c>
      <c r="D27" s="82">
        <v>27</v>
      </c>
      <c r="E27" s="86" t="s">
        <v>53</v>
      </c>
      <c r="G27" s="82" t="s">
        <v>53</v>
      </c>
      <c r="H27" s="82">
        <v>26</v>
      </c>
      <c r="I27" s="86" t="s">
        <v>53</v>
      </c>
      <c r="K27" s="82" t="s">
        <v>53</v>
      </c>
      <c r="L27" s="82">
        <v>53</v>
      </c>
      <c r="M27" s="86" t="s">
        <v>53</v>
      </c>
      <c r="N27" s="86">
        <v>0.76934242996080704</v>
      </c>
    </row>
    <row r="28" spans="1:14" ht="17.100000000000001" customHeight="1" x14ac:dyDescent="0.2">
      <c r="C28" s="82"/>
      <c r="D28" s="82"/>
      <c r="G28" s="82"/>
      <c r="H28" s="82"/>
      <c r="K28" s="82"/>
      <c r="L28" s="82"/>
      <c r="N28" s="86"/>
    </row>
    <row r="29" spans="1:14" ht="17.100000000000001" customHeight="1" x14ac:dyDescent="0.2">
      <c r="A29" s="80" t="s">
        <v>32</v>
      </c>
      <c r="B29" s="80" t="s">
        <v>0</v>
      </c>
      <c r="C29" s="82">
        <v>1798</v>
      </c>
      <c r="D29" s="82">
        <v>107249</v>
      </c>
      <c r="E29" s="86" t="s">
        <v>261</v>
      </c>
      <c r="G29" s="82">
        <v>8153</v>
      </c>
      <c r="H29" s="82">
        <v>94622</v>
      </c>
      <c r="I29" s="86" t="s">
        <v>261</v>
      </c>
      <c r="K29" s="82">
        <v>9951</v>
      </c>
      <c r="L29" s="82">
        <v>201871</v>
      </c>
      <c r="M29" s="86" t="s">
        <v>261</v>
      </c>
      <c r="N29" s="86">
        <v>28.922631234338485</v>
      </c>
    </row>
    <row r="30" spans="1:14" ht="17.100000000000001" customHeight="1" x14ac:dyDescent="0.2">
      <c r="B30" s="80" t="s">
        <v>51</v>
      </c>
      <c r="C30" s="82">
        <v>8931.3350000000009</v>
      </c>
      <c r="D30" s="82">
        <v>12072.811999999998</v>
      </c>
      <c r="E30" s="86">
        <v>35.173655450165022</v>
      </c>
      <c r="G30" s="82">
        <v>7913.152</v>
      </c>
      <c r="H30" s="82">
        <v>10841.632</v>
      </c>
      <c r="I30" s="86">
        <v>37.007756201321548</v>
      </c>
      <c r="K30" s="82">
        <v>16844.487000000001</v>
      </c>
      <c r="L30" s="82">
        <v>22914.443999999996</v>
      </c>
      <c r="M30" s="86">
        <v>36.035273736742447</v>
      </c>
      <c r="N30" s="86">
        <v>26.142224453241759</v>
      </c>
    </row>
    <row r="31" spans="1:14" ht="17.100000000000001" customHeight="1" x14ac:dyDescent="0.2">
      <c r="B31" s="80" t="s">
        <v>52</v>
      </c>
      <c r="C31" s="82">
        <v>426</v>
      </c>
      <c r="D31" s="82">
        <v>863</v>
      </c>
      <c r="E31" s="86">
        <v>102.58215962441315</v>
      </c>
      <c r="G31" s="82">
        <v>425</v>
      </c>
      <c r="H31" s="82">
        <v>832</v>
      </c>
      <c r="I31" s="86">
        <v>95.764705882352956</v>
      </c>
      <c r="K31" s="82">
        <v>851</v>
      </c>
      <c r="L31" s="82">
        <v>1695</v>
      </c>
      <c r="M31" s="86">
        <v>99.177438307873089</v>
      </c>
      <c r="N31" s="86">
        <v>24.604441863840908</v>
      </c>
    </row>
    <row r="32" spans="1:14" ht="17.100000000000001" customHeight="1" x14ac:dyDescent="0.2">
      <c r="C32" s="82"/>
      <c r="D32" s="82"/>
      <c r="G32" s="82"/>
      <c r="H32" s="82"/>
      <c r="K32" s="82"/>
      <c r="L32" s="82"/>
      <c r="N32" s="86"/>
    </row>
    <row r="33" spans="1:14" ht="17.100000000000001" customHeight="1" x14ac:dyDescent="0.2">
      <c r="A33" s="80" t="s">
        <v>40</v>
      </c>
      <c r="B33" s="80" t="s">
        <v>0</v>
      </c>
      <c r="C33" s="82">
        <v>3573</v>
      </c>
      <c r="D33" s="82">
        <v>26166</v>
      </c>
      <c r="E33" s="86">
        <v>632.32577665827034</v>
      </c>
      <c r="G33" s="82">
        <v>2357</v>
      </c>
      <c r="H33" s="82">
        <v>19622</v>
      </c>
      <c r="I33" s="86">
        <v>732.49893932965642</v>
      </c>
      <c r="K33" s="82">
        <v>5930</v>
      </c>
      <c r="L33" s="82">
        <v>45788</v>
      </c>
      <c r="M33" s="86">
        <v>672.141652613828</v>
      </c>
      <c r="N33" s="86">
        <v>6.5601767413739003</v>
      </c>
    </row>
    <row r="34" spans="1:14" ht="17.100000000000001" customHeight="1" x14ac:dyDescent="0.2">
      <c r="B34" s="80" t="s">
        <v>51</v>
      </c>
      <c r="C34" s="82">
        <v>2199.7060000000001</v>
      </c>
      <c r="D34" s="82">
        <v>2959.4180000000001</v>
      </c>
      <c r="E34" s="86">
        <v>34.536979032652539</v>
      </c>
      <c r="G34" s="82">
        <v>2369.7779999999998</v>
      </c>
      <c r="H34" s="82">
        <v>2452.85</v>
      </c>
      <c r="I34" s="86">
        <v>3.5054760403717244</v>
      </c>
      <c r="K34" s="82">
        <v>4569.4840000000004</v>
      </c>
      <c r="L34" s="82">
        <v>5412.268</v>
      </c>
      <c r="M34" s="86">
        <v>18.44374550824557</v>
      </c>
      <c r="N34" s="86">
        <v>6.1746523222251373</v>
      </c>
    </row>
    <row r="35" spans="1:14" ht="17.100000000000001" customHeight="1" x14ac:dyDescent="0.2">
      <c r="B35" s="80" t="s">
        <v>52</v>
      </c>
      <c r="C35" s="82">
        <v>127</v>
      </c>
      <c r="D35" s="82">
        <v>228</v>
      </c>
      <c r="E35" s="86">
        <v>79.527559055118104</v>
      </c>
      <c r="G35" s="82">
        <v>128</v>
      </c>
      <c r="H35" s="82">
        <v>225</v>
      </c>
      <c r="I35" s="86">
        <v>75.78125</v>
      </c>
      <c r="K35" s="82">
        <v>255</v>
      </c>
      <c r="L35" s="82">
        <v>453</v>
      </c>
      <c r="M35" s="86">
        <v>77.647058823529406</v>
      </c>
      <c r="N35" s="86">
        <v>6.5757003919291623</v>
      </c>
    </row>
    <row r="36" spans="1:14" ht="17.100000000000001" customHeight="1" x14ac:dyDescent="0.2">
      <c r="C36" s="82"/>
      <c r="D36" s="82"/>
      <c r="G36" s="82"/>
      <c r="H36" s="82"/>
      <c r="K36" s="82"/>
      <c r="L36" s="82"/>
      <c r="N36" s="86"/>
    </row>
    <row r="37" spans="1:14" ht="17.100000000000001" customHeight="1" x14ac:dyDescent="0.2">
      <c r="A37" s="80" t="s">
        <v>41</v>
      </c>
      <c r="B37" s="80" t="s">
        <v>0</v>
      </c>
      <c r="C37" s="82">
        <v>13957</v>
      </c>
      <c r="D37" s="82">
        <v>177024</v>
      </c>
      <c r="E37" s="86" t="s">
        <v>261</v>
      </c>
      <c r="G37" s="82">
        <v>15381</v>
      </c>
      <c r="H37" s="82">
        <v>160206</v>
      </c>
      <c r="I37" s="86">
        <v>941.58377218646388</v>
      </c>
      <c r="K37" s="82">
        <v>29338</v>
      </c>
      <c r="L37" s="82">
        <v>337230</v>
      </c>
      <c r="M37" s="86" t="s">
        <v>261</v>
      </c>
      <c r="N37" s="86">
        <v>48.315899416736272</v>
      </c>
    </row>
    <row r="38" spans="1:14" ht="17.100000000000001" customHeight="1" x14ac:dyDescent="0.2">
      <c r="B38" s="80" t="s">
        <v>51</v>
      </c>
      <c r="C38" s="82">
        <v>28181.993999999999</v>
      </c>
      <c r="D38" s="82">
        <v>32223.440999999992</v>
      </c>
      <c r="E38" s="86">
        <v>14.340528920700191</v>
      </c>
      <c r="G38" s="82">
        <v>19151.262000000002</v>
      </c>
      <c r="H38" s="82">
        <v>19214.752</v>
      </c>
      <c r="I38" s="86">
        <v>0.33151862263698373</v>
      </c>
      <c r="K38" s="82">
        <v>47333.256000000001</v>
      </c>
      <c r="L38" s="82">
        <v>51438.192999999992</v>
      </c>
      <c r="M38" s="86">
        <v>8.6724162816941952</v>
      </c>
      <c r="N38" s="86">
        <v>58.683893306561089</v>
      </c>
    </row>
    <row r="39" spans="1:14" ht="17.100000000000001" customHeight="1" x14ac:dyDescent="0.2">
      <c r="B39" s="80" t="s">
        <v>52</v>
      </c>
      <c r="C39" s="82">
        <v>1078</v>
      </c>
      <c r="D39" s="82">
        <v>1655</v>
      </c>
      <c r="E39" s="86">
        <v>53.525046382189245</v>
      </c>
      <c r="G39" s="82">
        <v>1068</v>
      </c>
      <c r="H39" s="82">
        <v>1626</v>
      </c>
      <c r="I39" s="86">
        <v>52.247191011235962</v>
      </c>
      <c r="K39" s="82">
        <v>2146</v>
      </c>
      <c r="L39" s="82">
        <v>3281</v>
      </c>
      <c r="M39" s="86">
        <v>52.889095992544277</v>
      </c>
      <c r="N39" s="86">
        <v>47.626651183045432</v>
      </c>
    </row>
    <row r="40" spans="1:14" ht="17.100000000000001" customHeight="1" x14ac:dyDescent="0.2">
      <c r="C40" s="82"/>
      <c r="D40" s="82"/>
      <c r="G40" s="82"/>
      <c r="H40" s="82"/>
      <c r="K40" s="82"/>
      <c r="L40" s="82"/>
      <c r="N40" s="86"/>
    </row>
    <row r="41" spans="1:14" ht="17.100000000000001" customHeight="1" x14ac:dyDescent="0.2">
      <c r="A41" s="80" t="s">
        <v>256</v>
      </c>
      <c r="B41" s="80" t="s">
        <v>0</v>
      </c>
      <c r="C41" s="82" t="s">
        <v>53</v>
      </c>
      <c r="D41" s="82" t="s">
        <v>54</v>
      </c>
      <c r="E41" s="86" t="s">
        <v>53</v>
      </c>
      <c r="G41" s="82" t="s">
        <v>54</v>
      </c>
      <c r="H41" s="82" t="s">
        <v>54</v>
      </c>
      <c r="I41" s="86" t="s">
        <v>53</v>
      </c>
      <c r="K41" s="82" t="s">
        <v>54</v>
      </c>
      <c r="L41" s="82" t="s">
        <v>54</v>
      </c>
      <c r="M41" s="86" t="s">
        <v>53</v>
      </c>
      <c r="N41" s="86">
        <v>0</v>
      </c>
    </row>
    <row r="42" spans="1:14" ht="17.100000000000001" customHeight="1" x14ac:dyDescent="0.2">
      <c r="B42" s="80" t="s">
        <v>51</v>
      </c>
      <c r="C42" s="82">
        <v>18.86</v>
      </c>
      <c r="D42" s="82">
        <v>50.286999999999999</v>
      </c>
      <c r="E42" s="86">
        <v>166.63308589607638</v>
      </c>
      <c r="G42" s="82">
        <v>191.471</v>
      </c>
      <c r="H42" s="82">
        <v>3.0000000000000001E-3</v>
      </c>
      <c r="I42" s="86">
        <v>-99.998433183092999</v>
      </c>
      <c r="K42" s="82">
        <v>210.33100000000002</v>
      </c>
      <c r="L42" s="82">
        <v>50.29</v>
      </c>
      <c r="M42" s="86">
        <v>-76.090067560178952</v>
      </c>
      <c r="N42" s="86">
        <v>5.7373963241417865E-2</v>
      </c>
    </row>
    <row r="43" spans="1:14" ht="17.100000000000001" customHeight="1" x14ac:dyDescent="0.2">
      <c r="B43" s="80" t="s">
        <v>52</v>
      </c>
      <c r="C43" s="82">
        <v>7</v>
      </c>
      <c r="D43" s="82">
        <v>4</v>
      </c>
      <c r="E43" s="86">
        <v>-42.857142857142861</v>
      </c>
      <c r="G43" s="82">
        <v>7</v>
      </c>
      <c r="H43" s="82" t="s">
        <v>54</v>
      </c>
      <c r="I43" s="86">
        <v>-100</v>
      </c>
      <c r="K43" s="82">
        <v>14</v>
      </c>
      <c r="L43" s="82">
        <v>4</v>
      </c>
      <c r="M43" s="86">
        <v>-71.428571428571431</v>
      </c>
      <c r="N43" s="86">
        <v>5.8063579619683552E-2</v>
      </c>
    </row>
    <row r="44" spans="1:14" ht="17.100000000000001" customHeight="1" x14ac:dyDescent="0.2">
      <c r="C44" s="82"/>
      <c r="D44" s="82"/>
      <c r="G44" s="82"/>
      <c r="H44" s="82"/>
      <c r="K44" s="82"/>
      <c r="L44" s="82"/>
      <c r="N44" s="86"/>
    </row>
    <row r="45" spans="1:14" ht="17.100000000000001" customHeight="1" x14ac:dyDescent="0.2">
      <c r="A45" s="80" t="s">
        <v>47</v>
      </c>
      <c r="B45" s="80" t="s">
        <v>0</v>
      </c>
      <c r="C45" s="82">
        <v>28150</v>
      </c>
      <c r="D45" s="82">
        <v>369219</v>
      </c>
      <c r="E45" s="86" t="s">
        <v>261</v>
      </c>
      <c r="G45" s="82">
        <v>30287</v>
      </c>
      <c r="H45" s="82">
        <v>328750</v>
      </c>
      <c r="I45" s="86">
        <v>985.44920262819028</v>
      </c>
      <c r="K45" s="82">
        <v>58437</v>
      </c>
      <c r="L45" s="82">
        <v>697969</v>
      </c>
      <c r="M45" s="86" t="s">
        <v>261</v>
      </c>
      <c r="N45" s="86">
        <v>100</v>
      </c>
    </row>
    <row r="46" spans="1:14" ht="17.100000000000001" customHeight="1" x14ac:dyDescent="0.2">
      <c r="B46" s="80" t="s">
        <v>51</v>
      </c>
      <c r="C46" s="82">
        <v>41910.745000000003</v>
      </c>
      <c r="D46" s="82">
        <v>51038.106999999989</v>
      </c>
      <c r="E46" s="86">
        <v>21.778095330922852</v>
      </c>
      <c r="G46" s="82">
        <v>33040.644999999997</v>
      </c>
      <c r="H46" s="82">
        <v>36615.041999999994</v>
      </c>
      <c r="I46" s="86">
        <v>10.818181666853043</v>
      </c>
      <c r="K46" s="82">
        <v>74951.39</v>
      </c>
      <c r="L46" s="82">
        <v>87653.148999999976</v>
      </c>
      <c r="M46" s="86">
        <v>16.94666236343312</v>
      </c>
      <c r="N46" s="86">
        <v>100.00016998847727</v>
      </c>
    </row>
    <row r="47" spans="1:14" ht="17.100000000000001" customHeight="1" x14ac:dyDescent="0.2">
      <c r="B47" s="80" t="s">
        <v>52</v>
      </c>
      <c r="C47" s="82">
        <v>1915</v>
      </c>
      <c r="D47" s="82">
        <v>3476</v>
      </c>
      <c r="E47" s="86">
        <v>81.514360313315933</v>
      </c>
      <c r="G47" s="82">
        <v>1910</v>
      </c>
      <c r="H47" s="82">
        <v>3413</v>
      </c>
      <c r="I47" s="86">
        <v>78.691099476439803</v>
      </c>
      <c r="K47" s="82">
        <v>3825</v>
      </c>
      <c r="L47" s="82">
        <v>6889</v>
      </c>
      <c r="M47" s="86">
        <v>80.104575163398678</v>
      </c>
      <c r="N47" s="86">
        <v>100</v>
      </c>
    </row>
    <row r="48" spans="1:14" ht="17.100000000000001" customHeight="1" thickBot="1" x14ac:dyDescent="0.25">
      <c r="A48" s="81"/>
      <c r="B48" s="81"/>
      <c r="C48" s="100"/>
      <c r="D48" s="100"/>
      <c r="E48" s="101"/>
      <c r="F48" s="101"/>
      <c r="G48" s="100"/>
      <c r="H48" s="100"/>
      <c r="I48" s="101"/>
      <c r="J48" s="101"/>
      <c r="K48" s="100"/>
      <c r="L48" s="100"/>
      <c r="M48" s="101"/>
      <c r="N48" s="102"/>
    </row>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row r="80" ht="17.100000000000001" customHeight="1" x14ac:dyDescent="0.2"/>
    <row r="81" ht="17.100000000000001" customHeight="1" x14ac:dyDescent="0.2"/>
    <row r="82" ht="17.100000000000001" customHeight="1" x14ac:dyDescent="0.2"/>
    <row r="83" ht="17.100000000000001" customHeight="1" x14ac:dyDescent="0.2"/>
  </sheetData>
  <phoneticPr fontId="0" type="noConversion"/>
  <printOptions horizontalCentered="1"/>
  <pageMargins left="0.39370078740157483" right="0.39370078740157483" top="0.59055118110236227" bottom="0.59055118110236227" header="0.51181102362204722" footer="0.39370078740157483"/>
  <pageSetup paperSize="9" scale="85" firstPageNumber="14" orientation="landscape" useFirstPageNumber="1" r:id="rId1"/>
  <headerFooter alignWithMargins="0">
    <oddFooter>&amp;C&amp;"Verdana,Regular"&amp;P</oddFooter>
  </headerFooter>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0" customWidth="1"/>
    <col min="2" max="2" width="25.7109375" style="80" customWidth="1"/>
    <col min="3" max="5" width="10.7109375" style="80" customWidth="1"/>
    <col min="6" max="6" width="1.7109375" style="80" customWidth="1"/>
    <col min="7" max="9" width="10.7109375" style="80" customWidth="1"/>
    <col min="10" max="10" width="1.7109375" style="80" customWidth="1"/>
    <col min="11" max="12" width="9.7109375" style="80" customWidth="1"/>
    <col min="13" max="13" width="10.7109375" style="80" customWidth="1"/>
    <col min="14" max="14" width="1.7109375" style="80" customWidth="1"/>
    <col min="15" max="16" width="9.7109375" style="80" customWidth="1"/>
    <col min="17" max="17" width="10.7109375" style="80" customWidth="1"/>
    <col min="18" max="256" width="9.140625" style="80"/>
    <col min="257" max="257" width="18.7109375" style="80" customWidth="1"/>
    <col min="258" max="258" width="25.7109375" style="80" customWidth="1"/>
    <col min="259" max="260" width="8.7109375" style="80" customWidth="1"/>
    <col min="261" max="261" width="10.7109375" style="80" customWidth="1"/>
    <col min="262" max="262" width="1.7109375" style="80" customWidth="1"/>
    <col min="263" max="264" width="8.7109375" style="80" customWidth="1"/>
    <col min="265" max="265" width="10.7109375" style="80" customWidth="1"/>
    <col min="266" max="266" width="1.7109375" style="80" customWidth="1"/>
    <col min="267" max="268" width="9.7109375" style="80" customWidth="1"/>
    <col min="269" max="269" width="10.7109375" style="80" customWidth="1"/>
    <col min="270" max="270" width="1.7109375" style="80" customWidth="1"/>
    <col min="271" max="272" width="9.7109375" style="80" customWidth="1"/>
    <col min="273" max="273" width="10.7109375" style="80" customWidth="1"/>
    <col min="274" max="512" width="9.140625" style="80"/>
    <col min="513" max="513" width="18.7109375" style="80" customWidth="1"/>
    <col min="514" max="514" width="25.7109375" style="80" customWidth="1"/>
    <col min="515" max="516" width="8.7109375" style="80" customWidth="1"/>
    <col min="517" max="517" width="10.7109375" style="80" customWidth="1"/>
    <col min="518" max="518" width="1.7109375" style="80" customWidth="1"/>
    <col min="519" max="520" width="8.7109375" style="80" customWidth="1"/>
    <col min="521" max="521" width="10.7109375" style="80" customWidth="1"/>
    <col min="522" max="522" width="1.7109375" style="80" customWidth="1"/>
    <col min="523" max="524" width="9.7109375" style="80" customWidth="1"/>
    <col min="525" max="525" width="10.7109375" style="80" customWidth="1"/>
    <col min="526" max="526" width="1.7109375" style="80" customWidth="1"/>
    <col min="527" max="528" width="9.7109375" style="80" customWidth="1"/>
    <col min="529" max="529" width="10.7109375" style="80" customWidth="1"/>
    <col min="530" max="768" width="9.140625" style="80"/>
    <col min="769" max="769" width="18.7109375" style="80" customWidth="1"/>
    <col min="770" max="770" width="25.7109375" style="80" customWidth="1"/>
    <col min="771" max="772" width="8.7109375" style="80" customWidth="1"/>
    <col min="773" max="773" width="10.7109375" style="80" customWidth="1"/>
    <col min="774" max="774" width="1.7109375" style="80" customWidth="1"/>
    <col min="775" max="776" width="8.7109375" style="80" customWidth="1"/>
    <col min="777" max="777" width="10.7109375" style="80" customWidth="1"/>
    <col min="778" max="778" width="1.7109375" style="80" customWidth="1"/>
    <col min="779" max="780" width="9.7109375" style="80" customWidth="1"/>
    <col min="781" max="781" width="10.7109375" style="80" customWidth="1"/>
    <col min="782" max="782" width="1.7109375" style="80" customWidth="1"/>
    <col min="783" max="784" width="9.7109375" style="80" customWidth="1"/>
    <col min="785" max="785" width="10.7109375" style="80" customWidth="1"/>
    <col min="786" max="1024" width="9.140625" style="80"/>
    <col min="1025" max="1025" width="18.7109375" style="80" customWidth="1"/>
    <col min="1026" max="1026" width="25.7109375" style="80" customWidth="1"/>
    <col min="1027" max="1028" width="8.7109375" style="80" customWidth="1"/>
    <col min="1029" max="1029" width="10.7109375" style="80" customWidth="1"/>
    <col min="1030" max="1030" width="1.7109375" style="80" customWidth="1"/>
    <col min="1031" max="1032" width="8.7109375" style="80" customWidth="1"/>
    <col min="1033" max="1033" width="10.7109375" style="80" customWidth="1"/>
    <col min="1034" max="1034" width="1.7109375" style="80" customWidth="1"/>
    <col min="1035" max="1036" width="9.7109375" style="80" customWidth="1"/>
    <col min="1037" max="1037" width="10.7109375" style="80" customWidth="1"/>
    <col min="1038" max="1038" width="1.7109375" style="80" customWidth="1"/>
    <col min="1039" max="1040" width="9.7109375" style="80" customWidth="1"/>
    <col min="1041" max="1041" width="10.7109375" style="80" customWidth="1"/>
    <col min="1042" max="1280" width="9.140625" style="80"/>
    <col min="1281" max="1281" width="18.7109375" style="80" customWidth="1"/>
    <col min="1282" max="1282" width="25.7109375" style="80" customWidth="1"/>
    <col min="1283" max="1284" width="8.7109375" style="80" customWidth="1"/>
    <col min="1285" max="1285" width="10.7109375" style="80" customWidth="1"/>
    <col min="1286" max="1286" width="1.7109375" style="80" customWidth="1"/>
    <col min="1287" max="1288" width="8.7109375" style="80" customWidth="1"/>
    <col min="1289" max="1289" width="10.7109375" style="80" customWidth="1"/>
    <col min="1290" max="1290" width="1.7109375" style="80" customWidth="1"/>
    <col min="1291" max="1292" width="9.7109375" style="80" customWidth="1"/>
    <col min="1293" max="1293" width="10.7109375" style="80" customWidth="1"/>
    <col min="1294" max="1294" width="1.7109375" style="80" customWidth="1"/>
    <col min="1295" max="1296" width="9.7109375" style="80" customWidth="1"/>
    <col min="1297" max="1297" width="10.7109375" style="80" customWidth="1"/>
    <col min="1298" max="1536" width="9.140625" style="80"/>
    <col min="1537" max="1537" width="18.7109375" style="80" customWidth="1"/>
    <col min="1538" max="1538" width="25.7109375" style="80" customWidth="1"/>
    <col min="1539" max="1540" width="8.7109375" style="80" customWidth="1"/>
    <col min="1541" max="1541" width="10.7109375" style="80" customWidth="1"/>
    <col min="1542" max="1542" width="1.7109375" style="80" customWidth="1"/>
    <col min="1543" max="1544" width="8.7109375" style="80" customWidth="1"/>
    <col min="1545" max="1545" width="10.7109375" style="80" customWidth="1"/>
    <col min="1546" max="1546" width="1.7109375" style="80" customWidth="1"/>
    <col min="1547" max="1548" width="9.7109375" style="80" customWidth="1"/>
    <col min="1549" max="1549" width="10.7109375" style="80" customWidth="1"/>
    <col min="1550" max="1550" width="1.7109375" style="80" customWidth="1"/>
    <col min="1551" max="1552" width="9.7109375" style="80" customWidth="1"/>
    <col min="1553" max="1553" width="10.7109375" style="80" customWidth="1"/>
    <col min="1554" max="1792" width="9.140625" style="80"/>
    <col min="1793" max="1793" width="18.7109375" style="80" customWidth="1"/>
    <col min="1794" max="1794" width="25.7109375" style="80" customWidth="1"/>
    <col min="1795" max="1796" width="8.7109375" style="80" customWidth="1"/>
    <col min="1797" max="1797" width="10.7109375" style="80" customWidth="1"/>
    <col min="1798" max="1798" width="1.7109375" style="80" customWidth="1"/>
    <col min="1799" max="1800" width="8.7109375" style="80" customWidth="1"/>
    <col min="1801" max="1801" width="10.7109375" style="80" customWidth="1"/>
    <col min="1802" max="1802" width="1.7109375" style="80" customWidth="1"/>
    <col min="1803" max="1804" width="9.7109375" style="80" customWidth="1"/>
    <col min="1805" max="1805" width="10.7109375" style="80" customWidth="1"/>
    <col min="1806" max="1806" width="1.7109375" style="80" customWidth="1"/>
    <col min="1807" max="1808" width="9.7109375" style="80" customWidth="1"/>
    <col min="1809" max="1809" width="10.7109375" style="80" customWidth="1"/>
    <col min="1810" max="2048" width="9.140625" style="80"/>
    <col min="2049" max="2049" width="18.7109375" style="80" customWidth="1"/>
    <col min="2050" max="2050" width="25.7109375" style="80" customWidth="1"/>
    <col min="2051" max="2052" width="8.7109375" style="80" customWidth="1"/>
    <col min="2053" max="2053" width="10.7109375" style="80" customWidth="1"/>
    <col min="2054" max="2054" width="1.7109375" style="80" customWidth="1"/>
    <col min="2055" max="2056" width="8.7109375" style="80" customWidth="1"/>
    <col min="2057" max="2057" width="10.7109375" style="80" customWidth="1"/>
    <col min="2058" max="2058" width="1.7109375" style="80" customWidth="1"/>
    <col min="2059" max="2060" width="9.7109375" style="80" customWidth="1"/>
    <col min="2061" max="2061" width="10.7109375" style="80" customWidth="1"/>
    <col min="2062" max="2062" width="1.7109375" style="80" customWidth="1"/>
    <col min="2063" max="2064" width="9.7109375" style="80" customWidth="1"/>
    <col min="2065" max="2065" width="10.7109375" style="80" customWidth="1"/>
    <col min="2066" max="2304" width="9.140625" style="80"/>
    <col min="2305" max="2305" width="18.7109375" style="80" customWidth="1"/>
    <col min="2306" max="2306" width="25.7109375" style="80" customWidth="1"/>
    <col min="2307" max="2308" width="8.7109375" style="80" customWidth="1"/>
    <col min="2309" max="2309" width="10.7109375" style="80" customWidth="1"/>
    <col min="2310" max="2310" width="1.7109375" style="80" customWidth="1"/>
    <col min="2311" max="2312" width="8.7109375" style="80" customWidth="1"/>
    <col min="2313" max="2313" width="10.7109375" style="80" customWidth="1"/>
    <col min="2314" max="2314" width="1.7109375" style="80" customWidth="1"/>
    <col min="2315" max="2316" width="9.7109375" style="80" customWidth="1"/>
    <col min="2317" max="2317" width="10.7109375" style="80" customWidth="1"/>
    <col min="2318" max="2318" width="1.7109375" style="80" customWidth="1"/>
    <col min="2319" max="2320" width="9.7109375" style="80" customWidth="1"/>
    <col min="2321" max="2321" width="10.7109375" style="80" customWidth="1"/>
    <col min="2322" max="2560" width="9.140625" style="80"/>
    <col min="2561" max="2561" width="18.7109375" style="80" customWidth="1"/>
    <col min="2562" max="2562" width="25.7109375" style="80" customWidth="1"/>
    <col min="2563" max="2564" width="8.7109375" style="80" customWidth="1"/>
    <col min="2565" max="2565" width="10.7109375" style="80" customWidth="1"/>
    <col min="2566" max="2566" width="1.7109375" style="80" customWidth="1"/>
    <col min="2567" max="2568" width="8.7109375" style="80" customWidth="1"/>
    <col min="2569" max="2569" width="10.7109375" style="80" customWidth="1"/>
    <col min="2570" max="2570" width="1.7109375" style="80" customWidth="1"/>
    <col min="2571" max="2572" width="9.7109375" style="80" customWidth="1"/>
    <col min="2573" max="2573" width="10.7109375" style="80" customWidth="1"/>
    <col min="2574" max="2574" width="1.7109375" style="80" customWidth="1"/>
    <col min="2575" max="2576" width="9.7109375" style="80" customWidth="1"/>
    <col min="2577" max="2577" width="10.7109375" style="80" customWidth="1"/>
    <col min="2578" max="2816" width="9.140625" style="80"/>
    <col min="2817" max="2817" width="18.7109375" style="80" customWidth="1"/>
    <col min="2818" max="2818" width="25.7109375" style="80" customWidth="1"/>
    <col min="2819" max="2820" width="8.7109375" style="80" customWidth="1"/>
    <col min="2821" max="2821" width="10.7109375" style="80" customWidth="1"/>
    <col min="2822" max="2822" width="1.7109375" style="80" customWidth="1"/>
    <col min="2823" max="2824" width="8.7109375" style="80" customWidth="1"/>
    <col min="2825" max="2825" width="10.7109375" style="80" customWidth="1"/>
    <col min="2826" max="2826" width="1.7109375" style="80" customWidth="1"/>
    <col min="2827" max="2828" width="9.7109375" style="80" customWidth="1"/>
    <col min="2829" max="2829" width="10.7109375" style="80" customWidth="1"/>
    <col min="2830" max="2830" width="1.7109375" style="80" customWidth="1"/>
    <col min="2831" max="2832" width="9.7109375" style="80" customWidth="1"/>
    <col min="2833" max="2833" width="10.7109375" style="80" customWidth="1"/>
    <col min="2834" max="3072" width="9.140625" style="80"/>
    <col min="3073" max="3073" width="18.7109375" style="80" customWidth="1"/>
    <col min="3074" max="3074" width="25.7109375" style="80" customWidth="1"/>
    <col min="3075" max="3076" width="8.7109375" style="80" customWidth="1"/>
    <col min="3077" max="3077" width="10.7109375" style="80" customWidth="1"/>
    <col min="3078" max="3078" width="1.7109375" style="80" customWidth="1"/>
    <col min="3079" max="3080" width="8.7109375" style="80" customWidth="1"/>
    <col min="3081" max="3081" width="10.7109375" style="80" customWidth="1"/>
    <col min="3082" max="3082" width="1.7109375" style="80" customWidth="1"/>
    <col min="3083" max="3084" width="9.7109375" style="80" customWidth="1"/>
    <col min="3085" max="3085" width="10.7109375" style="80" customWidth="1"/>
    <col min="3086" max="3086" width="1.7109375" style="80" customWidth="1"/>
    <col min="3087" max="3088" width="9.7109375" style="80" customWidth="1"/>
    <col min="3089" max="3089" width="10.7109375" style="80" customWidth="1"/>
    <col min="3090" max="3328" width="9.140625" style="80"/>
    <col min="3329" max="3329" width="18.7109375" style="80" customWidth="1"/>
    <col min="3330" max="3330" width="25.7109375" style="80" customWidth="1"/>
    <col min="3331" max="3332" width="8.7109375" style="80" customWidth="1"/>
    <col min="3333" max="3333" width="10.7109375" style="80" customWidth="1"/>
    <col min="3334" max="3334" width="1.7109375" style="80" customWidth="1"/>
    <col min="3335" max="3336" width="8.7109375" style="80" customWidth="1"/>
    <col min="3337" max="3337" width="10.7109375" style="80" customWidth="1"/>
    <col min="3338" max="3338" width="1.7109375" style="80" customWidth="1"/>
    <col min="3339" max="3340" width="9.7109375" style="80" customWidth="1"/>
    <col min="3341" max="3341" width="10.7109375" style="80" customWidth="1"/>
    <col min="3342" max="3342" width="1.7109375" style="80" customWidth="1"/>
    <col min="3343" max="3344" width="9.7109375" style="80" customWidth="1"/>
    <col min="3345" max="3345" width="10.7109375" style="80" customWidth="1"/>
    <col min="3346" max="3584" width="9.140625" style="80"/>
    <col min="3585" max="3585" width="18.7109375" style="80" customWidth="1"/>
    <col min="3586" max="3586" width="25.7109375" style="80" customWidth="1"/>
    <col min="3587" max="3588" width="8.7109375" style="80" customWidth="1"/>
    <col min="3589" max="3589" width="10.7109375" style="80" customWidth="1"/>
    <col min="3590" max="3590" width="1.7109375" style="80" customWidth="1"/>
    <col min="3591" max="3592" width="8.7109375" style="80" customWidth="1"/>
    <col min="3593" max="3593" width="10.7109375" style="80" customWidth="1"/>
    <col min="3594" max="3594" width="1.7109375" style="80" customWidth="1"/>
    <col min="3595" max="3596" width="9.7109375" style="80" customWidth="1"/>
    <col min="3597" max="3597" width="10.7109375" style="80" customWidth="1"/>
    <col min="3598" max="3598" width="1.7109375" style="80" customWidth="1"/>
    <col min="3599" max="3600" width="9.7109375" style="80" customWidth="1"/>
    <col min="3601" max="3601" width="10.7109375" style="80" customWidth="1"/>
    <col min="3602" max="3840" width="9.140625" style="80"/>
    <col min="3841" max="3841" width="18.7109375" style="80" customWidth="1"/>
    <col min="3842" max="3842" width="25.7109375" style="80" customWidth="1"/>
    <col min="3843" max="3844" width="8.7109375" style="80" customWidth="1"/>
    <col min="3845" max="3845" width="10.7109375" style="80" customWidth="1"/>
    <col min="3846" max="3846" width="1.7109375" style="80" customWidth="1"/>
    <col min="3847" max="3848" width="8.7109375" style="80" customWidth="1"/>
    <col min="3849" max="3849" width="10.7109375" style="80" customWidth="1"/>
    <col min="3850" max="3850" width="1.7109375" style="80" customWidth="1"/>
    <col min="3851" max="3852" width="9.7109375" style="80" customWidth="1"/>
    <col min="3853" max="3853" width="10.7109375" style="80" customWidth="1"/>
    <col min="3854" max="3854" width="1.7109375" style="80" customWidth="1"/>
    <col min="3855" max="3856" width="9.7109375" style="80" customWidth="1"/>
    <col min="3857" max="3857" width="10.7109375" style="80" customWidth="1"/>
    <col min="3858" max="4096" width="9.140625" style="80"/>
    <col min="4097" max="4097" width="18.7109375" style="80" customWidth="1"/>
    <col min="4098" max="4098" width="25.7109375" style="80" customWidth="1"/>
    <col min="4099" max="4100" width="8.7109375" style="80" customWidth="1"/>
    <col min="4101" max="4101" width="10.7109375" style="80" customWidth="1"/>
    <col min="4102" max="4102" width="1.7109375" style="80" customWidth="1"/>
    <col min="4103" max="4104" width="8.7109375" style="80" customWidth="1"/>
    <col min="4105" max="4105" width="10.7109375" style="80" customWidth="1"/>
    <col min="4106" max="4106" width="1.7109375" style="80" customWidth="1"/>
    <col min="4107" max="4108" width="9.7109375" style="80" customWidth="1"/>
    <col min="4109" max="4109" width="10.7109375" style="80" customWidth="1"/>
    <col min="4110" max="4110" width="1.7109375" style="80" customWidth="1"/>
    <col min="4111" max="4112" width="9.7109375" style="80" customWidth="1"/>
    <col min="4113" max="4113" width="10.7109375" style="80" customWidth="1"/>
    <col min="4114" max="4352" width="9.140625" style="80"/>
    <col min="4353" max="4353" width="18.7109375" style="80" customWidth="1"/>
    <col min="4354" max="4354" width="25.7109375" style="80" customWidth="1"/>
    <col min="4355" max="4356" width="8.7109375" style="80" customWidth="1"/>
    <col min="4357" max="4357" width="10.7109375" style="80" customWidth="1"/>
    <col min="4358" max="4358" width="1.7109375" style="80" customWidth="1"/>
    <col min="4359" max="4360" width="8.7109375" style="80" customWidth="1"/>
    <col min="4361" max="4361" width="10.7109375" style="80" customWidth="1"/>
    <col min="4362" max="4362" width="1.7109375" style="80" customWidth="1"/>
    <col min="4363" max="4364" width="9.7109375" style="80" customWidth="1"/>
    <col min="4365" max="4365" width="10.7109375" style="80" customWidth="1"/>
    <col min="4366" max="4366" width="1.7109375" style="80" customWidth="1"/>
    <col min="4367" max="4368" width="9.7109375" style="80" customWidth="1"/>
    <col min="4369" max="4369" width="10.7109375" style="80" customWidth="1"/>
    <col min="4370" max="4608" width="9.140625" style="80"/>
    <col min="4609" max="4609" width="18.7109375" style="80" customWidth="1"/>
    <col min="4610" max="4610" width="25.7109375" style="80" customWidth="1"/>
    <col min="4611" max="4612" width="8.7109375" style="80" customWidth="1"/>
    <col min="4613" max="4613" width="10.7109375" style="80" customWidth="1"/>
    <col min="4614" max="4614" width="1.7109375" style="80" customWidth="1"/>
    <col min="4615" max="4616" width="8.7109375" style="80" customWidth="1"/>
    <col min="4617" max="4617" width="10.7109375" style="80" customWidth="1"/>
    <col min="4618" max="4618" width="1.7109375" style="80" customWidth="1"/>
    <col min="4619" max="4620" width="9.7109375" style="80" customWidth="1"/>
    <col min="4621" max="4621" width="10.7109375" style="80" customWidth="1"/>
    <col min="4622" max="4622" width="1.7109375" style="80" customWidth="1"/>
    <col min="4623" max="4624" width="9.7109375" style="80" customWidth="1"/>
    <col min="4625" max="4625" width="10.7109375" style="80" customWidth="1"/>
    <col min="4626" max="4864" width="9.140625" style="80"/>
    <col min="4865" max="4865" width="18.7109375" style="80" customWidth="1"/>
    <col min="4866" max="4866" width="25.7109375" style="80" customWidth="1"/>
    <col min="4867" max="4868" width="8.7109375" style="80" customWidth="1"/>
    <col min="4869" max="4869" width="10.7109375" style="80" customWidth="1"/>
    <col min="4870" max="4870" width="1.7109375" style="80" customWidth="1"/>
    <col min="4871" max="4872" width="8.7109375" style="80" customWidth="1"/>
    <col min="4873" max="4873" width="10.7109375" style="80" customWidth="1"/>
    <col min="4874" max="4874" width="1.7109375" style="80" customWidth="1"/>
    <col min="4875" max="4876" width="9.7109375" style="80" customWidth="1"/>
    <col min="4877" max="4877" width="10.7109375" style="80" customWidth="1"/>
    <col min="4878" max="4878" width="1.7109375" style="80" customWidth="1"/>
    <col min="4879" max="4880" width="9.7109375" style="80" customWidth="1"/>
    <col min="4881" max="4881" width="10.7109375" style="80" customWidth="1"/>
    <col min="4882" max="5120" width="9.140625" style="80"/>
    <col min="5121" max="5121" width="18.7109375" style="80" customWidth="1"/>
    <col min="5122" max="5122" width="25.7109375" style="80" customWidth="1"/>
    <col min="5123" max="5124" width="8.7109375" style="80" customWidth="1"/>
    <col min="5125" max="5125" width="10.7109375" style="80" customWidth="1"/>
    <col min="5126" max="5126" width="1.7109375" style="80" customWidth="1"/>
    <col min="5127" max="5128" width="8.7109375" style="80" customWidth="1"/>
    <col min="5129" max="5129" width="10.7109375" style="80" customWidth="1"/>
    <col min="5130" max="5130" width="1.7109375" style="80" customWidth="1"/>
    <col min="5131" max="5132" width="9.7109375" style="80" customWidth="1"/>
    <col min="5133" max="5133" width="10.7109375" style="80" customWidth="1"/>
    <col min="5134" max="5134" width="1.7109375" style="80" customWidth="1"/>
    <col min="5135" max="5136" width="9.7109375" style="80" customWidth="1"/>
    <col min="5137" max="5137" width="10.7109375" style="80" customWidth="1"/>
    <col min="5138" max="5376" width="9.140625" style="80"/>
    <col min="5377" max="5377" width="18.7109375" style="80" customWidth="1"/>
    <col min="5378" max="5378" width="25.7109375" style="80" customWidth="1"/>
    <col min="5379" max="5380" width="8.7109375" style="80" customWidth="1"/>
    <col min="5381" max="5381" width="10.7109375" style="80" customWidth="1"/>
    <col min="5382" max="5382" width="1.7109375" style="80" customWidth="1"/>
    <col min="5383" max="5384" width="8.7109375" style="80" customWidth="1"/>
    <col min="5385" max="5385" width="10.7109375" style="80" customWidth="1"/>
    <col min="5386" max="5386" width="1.7109375" style="80" customWidth="1"/>
    <col min="5387" max="5388" width="9.7109375" style="80" customWidth="1"/>
    <col min="5389" max="5389" width="10.7109375" style="80" customWidth="1"/>
    <col min="5390" max="5390" width="1.7109375" style="80" customWidth="1"/>
    <col min="5391" max="5392" width="9.7109375" style="80" customWidth="1"/>
    <col min="5393" max="5393" width="10.7109375" style="80" customWidth="1"/>
    <col min="5394" max="5632" width="9.140625" style="80"/>
    <col min="5633" max="5633" width="18.7109375" style="80" customWidth="1"/>
    <col min="5634" max="5634" width="25.7109375" style="80" customWidth="1"/>
    <col min="5635" max="5636" width="8.7109375" style="80" customWidth="1"/>
    <col min="5637" max="5637" width="10.7109375" style="80" customWidth="1"/>
    <col min="5638" max="5638" width="1.7109375" style="80" customWidth="1"/>
    <col min="5639" max="5640" width="8.7109375" style="80" customWidth="1"/>
    <col min="5641" max="5641" width="10.7109375" style="80" customWidth="1"/>
    <col min="5642" max="5642" width="1.7109375" style="80" customWidth="1"/>
    <col min="5643" max="5644" width="9.7109375" style="80" customWidth="1"/>
    <col min="5645" max="5645" width="10.7109375" style="80" customWidth="1"/>
    <col min="5646" max="5646" width="1.7109375" style="80" customWidth="1"/>
    <col min="5647" max="5648" width="9.7109375" style="80" customWidth="1"/>
    <col min="5649" max="5649" width="10.7109375" style="80" customWidth="1"/>
    <col min="5650" max="5888" width="9.140625" style="80"/>
    <col min="5889" max="5889" width="18.7109375" style="80" customWidth="1"/>
    <col min="5890" max="5890" width="25.7109375" style="80" customWidth="1"/>
    <col min="5891" max="5892" width="8.7109375" style="80" customWidth="1"/>
    <col min="5893" max="5893" width="10.7109375" style="80" customWidth="1"/>
    <col min="5894" max="5894" width="1.7109375" style="80" customWidth="1"/>
    <col min="5895" max="5896" width="8.7109375" style="80" customWidth="1"/>
    <col min="5897" max="5897" width="10.7109375" style="80" customWidth="1"/>
    <col min="5898" max="5898" width="1.7109375" style="80" customWidth="1"/>
    <col min="5899" max="5900" width="9.7109375" style="80" customWidth="1"/>
    <col min="5901" max="5901" width="10.7109375" style="80" customWidth="1"/>
    <col min="5902" max="5902" width="1.7109375" style="80" customWidth="1"/>
    <col min="5903" max="5904" width="9.7109375" style="80" customWidth="1"/>
    <col min="5905" max="5905" width="10.7109375" style="80" customWidth="1"/>
    <col min="5906" max="6144" width="9.140625" style="80"/>
    <col min="6145" max="6145" width="18.7109375" style="80" customWidth="1"/>
    <col min="6146" max="6146" width="25.7109375" style="80" customWidth="1"/>
    <col min="6147" max="6148" width="8.7109375" style="80" customWidth="1"/>
    <col min="6149" max="6149" width="10.7109375" style="80" customWidth="1"/>
    <col min="6150" max="6150" width="1.7109375" style="80" customWidth="1"/>
    <col min="6151" max="6152" width="8.7109375" style="80" customWidth="1"/>
    <col min="6153" max="6153" width="10.7109375" style="80" customWidth="1"/>
    <col min="6154" max="6154" width="1.7109375" style="80" customWidth="1"/>
    <col min="6155" max="6156" width="9.7109375" style="80" customWidth="1"/>
    <col min="6157" max="6157" width="10.7109375" style="80" customWidth="1"/>
    <col min="6158" max="6158" width="1.7109375" style="80" customWidth="1"/>
    <col min="6159" max="6160" width="9.7109375" style="80" customWidth="1"/>
    <col min="6161" max="6161" width="10.7109375" style="80" customWidth="1"/>
    <col min="6162" max="6400" width="9.140625" style="80"/>
    <col min="6401" max="6401" width="18.7109375" style="80" customWidth="1"/>
    <col min="6402" max="6402" width="25.7109375" style="80" customWidth="1"/>
    <col min="6403" max="6404" width="8.7109375" style="80" customWidth="1"/>
    <col min="6405" max="6405" width="10.7109375" style="80" customWidth="1"/>
    <col min="6406" max="6406" width="1.7109375" style="80" customWidth="1"/>
    <col min="6407" max="6408" width="8.7109375" style="80" customWidth="1"/>
    <col min="6409" max="6409" width="10.7109375" style="80" customWidth="1"/>
    <col min="6410" max="6410" width="1.7109375" style="80" customWidth="1"/>
    <col min="6411" max="6412" width="9.7109375" style="80" customWidth="1"/>
    <col min="6413" max="6413" width="10.7109375" style="80" customWidth="1"/>
    <col min="6414" max="6414" width="1.7109375" style="80" customWidth="1"/>
    <col min="6415" max="6416" width="9.7109375" style="80" customWidth="1"/>
    <col min="6417" max="6417" width="10.7109375" style="80" customWidth="1"/>
    <col min="6418" max="6656" width="9.140625" style="80"/>
    <col min="6657" max="6657" width="18.7109375" style="80" customWidth="1"/>
    <col min="6658" max="6658" width="25.7109375" style="80" customWidth="1"/>
    <col min="6659" max="6660" width="8.7109375" style="80" customWidth="1"/>
    <col min="6661" max="6661" width="10.7109375" style="80" customWidth="1"/>
    <col min="6662" max="6662" width="1.7109375" style="80" customWidth="1"/>
    <col min="6663" max="6664" width="8.7109375" style="80" customWidth="1"/>
    <col min="6665" max="6665" width="10.7109375" style="80" customWidth="1"/>
    <col min="6666" max="6666" width="1.7109375" style="80" customWidth="1"/>
    <col min="6667" max="6668" width="9.7109375" style="80" customWidth="1"/>
    <col min="6669" max="6669" width="10.7109375" style="80" customWidth="1"/>
    <col min="6670" max="6670" width="1.7109375" style="80" customWidth="1"/>
    <col min="6671" max="6672" width="9.7109375" style="80" customWidth="1"/>
    <col min="6673" max="6673" width="10.7109375" style="80" customWidth="1"/>
    <col min="6674" max="6912" width="9.140625" style="80"/>
    <col min="6913" max="6913" width="18.7109375" style="80" customWidth="1"/>
    <col min="6914" max="6914" width="25.7109375" style="80" customWidth="1"/>
    <col min="6915" max="6916" width="8.7109375" style="80" customWidth="1"/>
    <col min="6917" max="6917" width="10.7109375" style="80" customWidth="1"/>
    <col min="6918" max="6918" width="1.7109375" style="80" customWidth="1"/>
    <col min="6919" max="6920" width="8.7109375" style="80" customWidth="1"/>
    <col min="6921" max="6921" width="10.7109375" style="80" customWidth="1"/>
    <col min="6922" max="6922" width="1.7109375" style="80" customWidth="1"/>
    <col min="6923" max="6924" width="9.7109375" style="80" customWidth="1"/>
    <col min="6925" max="6925" width="10.7109375" style="80" customWidth="1"/>
    <col min="6926" max="6926" width="1.7109375" style="80" customWidth="1"/>
    <col min="6927" max="6928" width="9.7109375" style="80" customWidth="1"/>
    <col min="6929" max="6929" width="10.7109375" style="80" customWidth="1"/>
    <col min="6930" max="7168" width="9.140625" style="80"/>
    <col min="7169" max="7169" width="18.7109375" style="80" customWidth="1"/>
    <col min="7170" max="7170" width="25.7109375" style="80" customWidth="1"/>
    <col min="7171" max="7172" width="8.7109375" style="80" customWidth="1"/>
    <col min="7173" max="7173" width="10.7109375" style="80" customWidth="1"/>
    <col min="7174" max="7174" width="1.7109375" style="80" customWidth="1"/>
    <col min="7175" max="7176" width="8.7109375" style="80" customWidth="1"/>
    <col min="7177" max="7177" width="10.7109375" style="80" customWidth="1"/>
    <col min="7178" max="7178" width="1.7109375" style="80" customWidth="1"/>
    <col min="7179" max="7180" width="9.7109375" style="80" customWidth="1"/>
    <col min="7181" max="7181" width="10.7109375" style="80" customWidth="1"/>
    <col min="7182" max="7182" width="1.7109375" style="80" customWidth="1"/>
    <col min="7183" max="7184" width="9.7109375" style="80" customWidth="1"/>
    <col min="7185" max="7185" width="10.7109375" style="80" customWidth="1"/>
    <col min="7186" max="7424" width="9.140625" style="80"/>
    <col min="7425" max="7425" width="18.7109375" style="80" customWidth="1"/>
    <col min="7426" max="7426" width="25.7109375" style="80" customWidth="1"/>
    <col min="7427" max="7428" width="8.7109375" style="80" customWidth="1"/>
    <col min="7429" max="7429" width="10.7109375" style="80" customWidth="1"/>
    <col min="7430" max="7430" width="1.7109375" style="80" customWidth="1"/>
    <col min="7431" max="7432" width="8.7109375" style="80" customWidth="1"/>
    <col min="7433" max="7433" width="10.7109375" style="80" customWidth="1"/>
    <col min="7434" max="7434" width="1.7109375" style="80" customWidth="1"/>
    <col min="7435" max="7436" width="9.7109375" style="80" customWidth="1"/>
    <col min="7437" max="7437" width="10.7109375" style="80" customWidth="1"/>
    <col min="7438" max="7438" width="1.7109375" style="80" customWidth="1"/>
    <col min="7439" max="7440" width="9.7109375" style="80" customWidth="1"/>
    <col min="7441" max="7441" width="10.7109375" style="80" customWidth="1"/>
    <col min="7442" max="7680" width="9.140625" style="80"/>
    <col min="7681" max="7681" width="18.7109375" style="80" customWidth="1"/>
    <col min="7682" max="7682" width="25.7109375" style="80" customWidth="1"/>
    <col min="7683" max="7684" width="8.7109375" style="80" customWidth="1"/>
    <col min="7685" max="7685" width="10.7109375" style="80" customWidth="1"/>
    <col min="7686" max="7686" width="1.7109375" style="80" customWidth="1"/>
    <col min="7687" max="7688" width="8.7109375" style="80" customWidth="1"/>
    <col min="7689" max="7689" width="10.7109375" style="80" customWidth="1"/>
    <col min="7690" max="7690" width="1.7109375" style="80" customWidth="1"/>
    <col min="7691" max="7692" width="9.7109375" style="80" customWidth="1"/>
    <col min="7693" max="7693" width="10.7109375" style="80" customWidth="1"/>
    <col min="7694" max="7694" width="1.7109375" style="80" customWidth="1"/>
    <col min="7695" max="7696" width="9.7109375" style="80" customWidth="1"/>
    <col min="7697" max="7697" width="10.7109375" style="80" customWidth="1"/>
    <col min="7698" max="7936" width="9.140625" style="80"/>
    <col min="7937" max="7937" width="18.7109375" style="80" customWidth="1"/>
    <col min="7938" max="7938" width="25.7109375" style="80" customWidth="1"/>
    <col min="7939" max="7940" width="8.7109375" style="80" customWidth="1"/>
    <col min="7941" max="7941" width="10.7109375" style="80" customWidth="1"/>
    <col min="7942" max="7942" width="1.7109375" style="80" customWidth="1"/>
    <col min="7943" max="7944" width="8.7109375" style="80" customWidth="1"/>
    <col min="7945" max="7945" width="10.7109375" style="80" customWidth="1"/>
    <col min="7946" max="7946" width="1.7109375" style="80" customWidth="1"/>
    <col min="7947" max="7948" width="9.7109375" style="80" customWidth="1"/>
    <col min="7949" max="7949" width="10.7109375" style="80" customWidth="1"/>
    <col min="7950" max="7950" width="1.7109375" style="80" customWidth="1"/>
    <col min="7951" max="7952" width="9.7109375" style="80" customWidth="1"/>
    <col min="7953" max="7953" width="10.7109375" style="80" customWidth="1"/>
    <col min="7954" max="8192" width="9.140625" style="80"/>
    <col min="8193" max="8193" width="18.7109375" style="80" customWidth="1"/>
    <col min="8194" max="8194" width="25.7109375" style="80" customWidth="1"/>
    <col min="8195" max="8196" width="8.7109375" style="80" customWidth="1"/>
    <col min="8197" max="8197" width="10.7109375" style="80" customWidth="1"/>
    <col min="8198" max="8198" width="1.7109375" style="80" customWidth="1"/>
    <col min="8199" max="8200" width="8.7109375" style="80" customWidth="1"/>
    <col min="8201" max="8201" width="10.7109375" style="80" customWidth="1"/>
    <col min="8202" max="8202" width="1.7109375" style="80" customWidth="1"/>
    <col min="8203" max="8204" width="9.7109375" style="80" customWidth="1"/>
    <col min="8205" max="8205" width="10.7109375" style="80" customWidth="1"/>
    <col min="8206" max="8206" width="1.7109375" style="80" customWidth="1"/>
    <col min="8207" max="8208" width="9.7109375" style="80" customWidth="1"/>
    <col min="8209" max="8209" width="10.7109375" style="80" customWidth="1"/>
    <col min="8210" max="8448" width="9.140625" style="80"/>
    <col min="8449" max="8449" width="18.7109375" style="80" customWidth="1"/>
    <col min="8450" max="8450" width="25.7109375" style="80" customWidth="1"/>
    <col min="8451" max="8452" width="8.7109375" style="80" customWidth="1"/>
    <col min="8453" max="8453" width="10.7109375" style="80" customWidth="1"/>
    <col min="8454" max="8454" width="1.7109375" style="80" customWidth="1"/>
    <col min="8455" max="8456" width="8.7109375" style="80" customWidth="1"/>
    <col min="8457" max="8457" width="10.7109375" style="80" customWidth="1"/>
    <col min="8458" max="8458" width="1.7109375" style="80" customWidth="1"/>
    <col min="8459" max="8460" width="9.7109375" style="80" customWidth="1"/>
    <col min="8461" max="8461" width="10.7109375" style="80" customWidth="1"/>
    <col min="8462" max="8462" width="1.7109375" style="80" customWidth="1"/>
    <col min="8463" max="8464" width="9.7109375" style="80" customWidth="1"/>
    <col min="8465" max="8465" width="10.7109375" style="80" customWidth="1"/>
    <col min="8466" max="8704" width="9.140625" style="80"/>
    <col min="8705" max="8705" width="18.7109375" style="80" customWidth="1"/>
    <col min="8706" max="8706" width="25.7109375" style="80" customWidth="1"/>
    <col min="8707" max="8708" width="8.7109375" style="80" customWidth="1"/>
    <col min="8709" max="8709" width="10.7109375" style="80" customWidth="1"/>
    <col min="8710" max="8710" width="1.7109375" style="80" customWidth="1"/>
    <col min="8711" max="8712" width="8.7109375" style="80" customWidth="1"/>
    <col min="8713" max="8713" width="10.7109375" style="80" customWidth="1"/>
    <col min="8714" max="8714" width="1.7109375" style="80" customWidth="1"/>
    <col min="8715" max="8716" width="9.7109375" style="80" customWidth="1"/>
    <col min="8717" max="8717" width="10.7109375" style="80" customWidth="1"/>
    <col min="8718" max="8718" width="1.7109375" style="80" customWidth="1"/>
    <col min="8719" max="8720" width="9.7109375" style="80" customWidth="1"/>
    <col min="8721" max="8721" width="10.7109375" style="80" customWidth="1"/>
    <col min="8722" max="8960" width="9.140625" style="80"/>
    <col min="8961" max="8961" width="18.7109375" style="80" customWidth="1"/>
    <col min="8962" max="8962" width="25.7109375" style="80" customWidth="1"/>
    <col min="8963" max="8964" width="8.7109375" style="80" customWidth="1"/>
    <col min="8965" max="8965" width="10.7109375" style="80" customWidth="1"/>
    <col min="8966" max="8966" width="1.7109375" style="80" customWidth="1"/>
    <col min="8967" max="8968" width="8.7109375" style="80" customWidth="1"/>
    <col min="8969" max="8969" width="10.7109375" style="80" customWidth="1"/>
    <col min="8970" max="8970" width="1.7109375" style="80" customWidth="1"/>
    <col min="8971" max="8972" width="9.7109375" style="80" customWidth="1"/>
    <col min="8973" max="8973" width="10.7109375" style="80" customWidth="1"/>
    <col min="8974" max="8974" width="1.7109375" style="80" customWidth="1"/>
    <col min="8975" max="8976" width="9.7109375" style="80" customWidth="1"/>
    <col min="8977" max="8977" width="10.7109375" style="80" customWidth="1"/>
    <col min="8978" max="9216" width="9.140625" style="80"/>
    <col min="9217" max="9217" width="18.7109375" style="80" customWidth="1"/>
    <col min="9218" max="9218" width="25.7109375" style="80" customWidth="1"/>
    <col min="9219" max="9220" width="8.7109375" style="80" customWidth="1"/>
    <col min="9221" max="9221" width="10.7109375" style="80" customWidth="1"/>
    <col min="9222" max="9222" width="1.7109375" style="80" customWidth="1"/>
    <col min="9223" max="9224" width="8.7109375" style="80" customWidth="1"/>
    <col min="9225" max="9225" width="10.7109375" style="80" customWidth="1"/>
    <col min="9226" max="9226" width="1.7109375" style="80" customWidth="1"/>
    <col min="9227" max="9228" width="9.7109375" style="80" customWidth="1"/>
    <col min="9229" max="9229" width="10.7109375" style="80" customWidth="1"/>
    <col min="9230" max="9230" width="1.7109375" style="80" customWidth="1"/>
    <col min="9231" max="9232" width="9.7109375" style="80" customWidth="1"/>
    <col min="9233" max="9233" width="10.7109375" style="80" customWidth="1"/>
    <col min="9234" max="9472" width="9.140625" style="80"/>
    <col min="9473" max="9473" width="18.7109375" style="80" customWidth="1"/>
    <col min="9474" max="9474" width="25.7109375" style="80" customWidth="1"/>
    <col min="9475" max="9476" width="8.7109375" style="80" customWidth="1"/>
    <col min="9477" max="9477" width="10.7109375" style="80" customWidth="1"/>
    <col min="9478" max="9478" width="1.7109375" style="80" customWidth="1"/>
    <col min="9479" max="9480" width="8.7109375" style="80" customWidth="1"/>
    <col min="9481" max="9481" width="10.7109375" style="80" customWidth="1"/>
    <col min="9482" max="9482" width="1.7109375" style="80" customWidth="1"/>
    <col min="9483" max="9484" width="9.7109375" style="80" customWidth="1"/>
    <col min="9485" max="9485" width="10.7109375" style="80" customWidth="1"/>
    <col min="9486" max="9486" width="1.7109375" style="80" customWidth="1"/>
    <col min="9487" max="9488" width="9.7109375" style="80" customWidth="1"/>
    <col min="9489" max="9489" width="10.7109375" style="80" customWidth="1"/>
    <col min="9490" max="9728" width="9.140625" style="80"/>
    <col min="9729" max="9729" width="18.7109375" style="80" customWidth="1"/>
    <col min="9730" max="9730" width="25.7109375" style="80" customWidth="1"/>
    <col min="9731" max="9732" width="8.7109375" style="80" customWidth="1"/>
    <col min="9733" max="9733" width="10.7109375" style="80" customWidth="1"/>
    <col min="9734" max="9734" width="1.7109375" style="80" customWidth="1"/>
    <col min="9735" max="9736" width="8.7109375" style="80" customWidth="1"/>
    <col min="9737" max="9737" width="10.7109375" style="80" customWidth="1"/>
    <col min="9738" max="9738" width="1.7109375" style="80" customWidth="1"/>
    <col min="9739" max="9740" width="9.7109375" style="80" customWidth="1"/>
    <col min="9741" max="9741" width="10.7109375" style="80" customWidth="1"/>
    <col min="9742" max="9742" width="1.7109375" style="80" customWidth="1"/>
    <col min="9743" max="9744" width="9.7109375" style="80" customWidth="1"/>
    <col min="9745" max="9745" width="10.7109375" style="80" customWidth="1"/>
    <col min="9746" max="9984" width="9.140625" style="80"/>
    <col min="9985" max="9985" width="18.7109375" style="80" customWidth="1"/>
    <col min="9986" max="9986" width="25.7109375" style="80" customWidth="1"/>
    <col min="9987" max="9988" width="8.7109375" style="80" customWidth="1"/>
    <col min="9989" max="9989" width="10.7109375" style="80" customWidth="1"/>
    <col min="9990" max="9990" width="1.7109375" style="80" customWidth="1"/>
    <col min="9991" max="9992" width="8.7109375" style="80" customWidth="1"/>
    <col min="9993" max="9993" width="10.7109375" style="80" customWidth="1"/>
    <col min="9994" max="9994" width="1.7109375" style="80" customWidth="1"/>
    <col min="9995" max="9996" width="9.7109375" style="80" customWidth="1"/>
    <col min="9997" max="9997" width="10.7109375" style="80" customWidth="1"/>
    <col min="9998" max="9998" width="1.7109375" style="80" customWidth="1"/>
    <col min="9999" max="10000" width="9.7109375" style="80" customWidth="1"/>
    <col min="10001" max="10001" width="10.7109375" style="80" customWidth="1"/>
    <col min="10002" max="10240" width="9.140625" style="80"/>
    <col min="10241" max="10241" width="18.7109375" style="80" customWidth="1"/>
    <col min="10242" max="10242" width="25.7109375" style="80" customWidth="1"/>
    <col min="10243" max="10244" width="8.7109375" style="80" customWidth="1"/>
    <col min="10245" max="10245" width="10.7109375" style="80" customWidth="1"/>
    <col min="10246" max="10246" width="1.7109375" style="80" customWidth="1"/>
    <col min="10247" max="10248" width="8.7109375" style="80" customWidth="1"/>
    <col min="10249" max="10249" width="10.7109375" style="80" customWidth="1"/>
    <col min="10250" max="10250" width="1.7109375" style="80" customWidth="1"/>
    <col min="10251" max="10252" width="9.7109375" style="80" customWidth="1"/>
    <col min="10253" max="10253" width="10.7109375" style="80" customWidth="1"/>
    <col min="10254" max="10254" width="1.7109375" style="80" customWidth="1"/>
    <col min="10255" max="10256" width="9.7109375" style="80" customWidth="1"/>
    <col min="10257" max="10257" width="10.7109375" style="80" customWidth="1"/>
    <col min="10258" max="10496" width="9.140625" style="80"/>
    <col min="10497" max="10497" width="18.7109375" style="80" customWidth="1"/>
    <col min="10498" max="10498" width="25.7109375" style="80" customWidth="1"/>
    <col min="10499" max="10500" width="8.7109375" style="80" customWidth="1"/>
    <col min="10501" max="10501" width="10.7109375" style="80" customWidth="1"/>
    <col min="10502" max="10502" width="1.7109375" style="80" customWidth="1"/>
    <col min="10503" max="10504" width="8.7109375" style="80" customWidth="1"/>
    <col min="10505" max="10505" width="10.7109375" style="80" customWidth="1"/>
    <col min="10506" max="10506" width="1.7109375" style="80" customWidth="1"/>
    <col min="10507" max="10508" width="9.7109375" style="80" customWidth="1"/>
    <col min="10509" max="10509" width="10.7109375" style="80" customWidth="1"/>
    <col min="10510" max="10510" width="1.7109375" style="80" customWidth="1"/>
    <col min="10511" max="10512" width="9.7109375" style="80" customWidth="1"/>
    <col min="10513" max="10513" width="10.7109375" style="80" customWidth="1"/>
    <col min="10514" max="10752" width="9.140625" style="80"/>
    <col min="10753" max="10753" width="18.7109375" style="80" customWidth="1"/>
    <col min="10754" max="10754" width="25.7109375" style="80" customWidth="1"/>
    <col min="10755" max="10756" width="8.7109375" style="80" customWidth="1"/>
    <col min="10757" max="10757" width="10.7109375" style="80" customWidth="1"/>
    <col min="10758" max="10758" width="1.7109375" style="80" customWidth="1"/>
    <col min="10759" max="10760" width="8.7109375" style="80" customWidth="1"/>
    <col min="10761" max="10761" width="10.7109375" style="80" customWidth="1"/>
    <col min="10762" max="10762" width="1.7109375" style="80" customWidth="1"/>
    <col min="10763" max="10764" width="9.7109375" style="80" customWidth="1"/>
    <col min="10765" max="10765" width="10.7109375" style="80" customWidth="1"/>
    <col min="10766" max="10766" width="1.7109375" style="80" customWidth="1"/>
    <col min="10767" max="10768" width="9.7109375" style="80" customWidth="1"/>
    <col min="10769" max="10769" width="10.7109375" style="80" customWidth="1"/>
    <col min="10770" max="11008" width="9.140625" style="80"/>
    <col min="11009" max="11009" width="18.7109375" style="80" customWidth="1"/>
    <col min="11010" max="11010" width="25.7109375" style="80" customWidth="1"/>
    <col min="11011" max="11012" width="8.7109375" style="80" customWidth="1"/>
    <col min="11013" max="11013" width="10.7109375" style="80" customWidth="1"/>
    <col min="11014" max="11014" width="1.7109375" style="80" customWidth="1"/>
    <col min="11015" max="11016" width="8.7109375" style="80" customWidth="1"/>
    <col min="11017" max="11017" width="10.7109375" style="80" customWidth="1"/>
    <col min="11018" max="11018" width="1.7109375" style="80" customWidth="1"/>
    <col min="11019" max="11020" width="9.7109375" style="80" customWidth="1"/>
    <col min="11021" max="11021" width="10.7109375" style="80" customWidth="1"/>
    <col min="11022" max="11022" width="1.7109375" style="80" customWidth="1"/>
    <col min="11023" max="11024" width="9.7109375" style="80" customWidth="1"/>
    <col min="11025" max="11025" width="10.7109375" style="80" customWidth="1"/>
    <col min="11026" max="11264" width="9.140625" style="80"/>
    <col min="11265" max="11265" width="18.7109375" style="80" customWidth="1"/>
    <col min="11266" max="11266" width="25.7109375" style="80" customWidth="1"/>
    <col min="11267" max="11268" width="8.7109375" style="80" customWidth="1"/>
    <col min="11269" max="11269" width="10.7109375" style="80" customWidth="1"/>
    <col min="11270" max="11270" width="1.7109375" style="80" customWidth="1"/>
    <col min="11271" max="11272" width="8.7109375" style="80" customWidth="1"/>
    <col min="11273" max="11273" width="10.7109375" style="80" customWidth="1"/>
    <col min="11274" max="11274" width="1.7109375" style="80" customWidth="1"/>
    <col min="11275" max="11276" width="9.7109375" style="80" customWidth="1"/>
    <col min="11277" max="11277" width="10.7109375" style="80" customWidth="1"/>
    <col min="11278" max="11278" width="1.7109375" style="80" customWidth="1"/>
    <col min="11279" max="11280" width="9.7109375" style="80" customWidth="1"/>
    <col min="11281" max="11281" width="10.7109375" style="80" customWidth="1"/>
    <col min="11282" max="11520" width="9.140625" style="80"/>
    <col min="11521" max="11521" width="18.7109375" style="80" customWidth="1"/>
    <col min="11522" max="11522" width="25.7109375" style="80" customWidth="1"/>
    <col min="11523" max="11524" width="8.7109375" style="80" customWidth="1"/>
    <col min="11525" max="11525" width="10.7109375" style="80" customWidth="1"/>
    <col min="11526" max="11526" width="1.7109375" style="80" customWidth="1"/>
    <col min="11527" max="11528" width="8.7109375" style="80" customWidth="1"/>
    <col min="11529" max="11529" width="10.7109375" style="80" customWidth="1"/>
    <col min="11530" max="11530" width="1.7109375" style="80" customWidth="1"/>
    <col min="11531" max="11532" width="9.7109375" style="80" customWidth="1"/>
    <col min="11533" max="11533" width="10.7109375" style="80" customWidth="1"/>
    <col min="11534" max="11534" width="1.7109375" style="80" customWidth="1"/>
    <col min="11535" max="11536" width="9.7109375" style="80" customWidth="1"/>
    <col min="11537" max="11537" width="10.7109375" style="80" customWidth="1"/>
    <col min="11538" max="11776" width="9.140625" style="80"/>
    <col min="11777" max="11777" width="18.7109375" style="80" customWidth="1"/>
    <col min="11778" max="11778" width="25.7109375" style="80" customWidth="1"/>
    <col min="11779" max="11780" width="8.7109375" style="80" customWidth="1"/>
    <col min="11781" max="11781" width="10.7109375" style="80" customWidth="1"/>
    <col min="11782" max="11782" width="1.7109375" style="80" customWidth="1"/>
    <col min="11783" max="11784" width="8.7109375" style="80" customWidth="1"/>
    <col min="11785" max="11785" width="10.7109375" style="80" customWidth="1"/>
    <col min="11786" max="11786" width="1.7109375" style="80" customWidth="1"/>
    <col min="11787" max="11788" width="9.7109375" style="80" customWidth="1"/>
    <col min="11789" max="11789" width="10.7109375" style="80" customWidth="1"/>
    <col min="11790" max="11790" width="1.7109375" style="80" customWidth="1"/>
    <col min="11791" max="11792" width="9.7109375" style="80" customWidth="1"/>
    <col min="11793" max="11793" width="10.7109375" style="80" customWidth="1"/>
    <col min="11794" max="12032" width="9.140625" style="80"/>
    <col min="12033" max="12033" width="18.7109375" style="80" customWidth="1"/>
    <col min="12034" max="12034" width="25.7109375" style="80" customWidth="1"/>
    <col min="12035" max="12036" width="8.7109375" style="80" customWidth="1"/>
    <col min="12037" max="12037" width="10.7109375" style="80" customWidth="1"/>
    <col min="12038" max="12038" width="1.7109375" style="80" customWidth="1"/>
    <col min="12039" max="12040" width="8.7109375" style="80" customWidth="1"/>
    <col min="12041" max="12041" width="10.7109375" style="80" customWidth="1"/>
    <col min="12042" max="12042" width="1.7109375" style="80" customWidth="1"/>
    <col min="12043" max="12044" width="9.7109375" style="80" customWidth="1"/>
    <col min="12045" max="12045" width="10.7109375" style="80" customWidth="1"/>
    <col min="12046" max="12046" width="1.7109375" style="80" customWidth="1"/>
    <col min="12047" max="12048" width="9.7109375" style="80" customWidth="1"/>
    <col min="12049" max="12049" width="10.7109375" style="80" customWidth="1"/>
    <col min="12050" max="12288" width="9.140625" style="80"/>
    <col min="12289" max="12289" width="18.7109375" style="80" customWidth="1"/>
    <col min="12290" max="12290" width="25.7109375" style="80" customWidth="1"/>
    <col min="12291" max="12292" width="8.7109375" style="80" customWidth="1"/>
    <col min="12293" max="12293" width="10.7109375" style="80" customWidth="1"/>
    <col min="12294" max="12294" width="1.7109375" style="80" customWidth="1"/>
    <col min="12295" max="12296" width="8.7109375" style="80" customWidth="1"/>
    <col min="12297" max="12297" width="10.7109375" style="80" customWidth="1"/>
    <col min="12298" max="12298" width="1.7109375" style="80" customWidth="1"/>
    <col min="12299" max="12300" width="9.7109375" style="80" customWidth="1"/>
    <col min="12301" max="12301" width="10.7109375" style="80" customWidth="1"/>
    <col min="12302" max="12302" width="1.7109375" style="80" customWidth="1"/>
    <col min="12303" max="12304" width="9.7109375" style="80" customWidth="1"/>
    <col min="12305" max="12305" width="10.7109375" style="80" customWidth="1"/>
    <col min="12306" max="12544" width="9.140625" style="80"/>
    <col min="12545" max="12545" width="18.7109375" style="80" customWidth="1"/>
    <col min="12546" max="12546" width="25.7109375" style="80" customWidth="1"/>
    <col min="12547" max="12548" width="8.7109375" style="80" customWidth="1"/>
    <col min="12549" max="12549" width="10.7109375" style="80" customWidth="1"/>
    <col min="12550" max="12550" width="1.7109375" style="80" customWidth="1"/>
    <col min="12551" max="12552" width="8.7109375" style="80" customWidth="1"/>
    <col min="12553" max="12553" width="10.7109375" style="80" customWidth="1"/>
    <col min="12554" max="12554" width="1.7109375" style="80" customWidth="1"/>
    <col min="12555" max="12556" width="9.7109375" style="80" customWidth="1"/>
    <col min="12557" max="12557" width="10.7109375" style="80" customWidth="1"/>
    <col min="12558" max="12558" width="1.7109375" style="80" customWidth="1"/>
    <col min="12559" max="12560" width="9.7109375" style="80" customWidth="1"/>
    <col min="12561" max="12561" width="10.7109375" style="80" customWidth="1"/>
    <col min="12562" max="12800" width="9.140625" style="80"/>
    <col min="12801" max="12801" width="18.7109375" style="80" customWidth="1"/>
    <col min="12802" max="12802" width="25.7109375" style="80" customWidth="1"/>
    <col min="12803" max="12804" width="8.7109375" style="80" customWidth="1"/>
    <col min="12805" max="12805" width="10.7109375" style="80" customWidth="1"/>
    <col min="12806" max="12806" width="1.7109375" style="80" customWidth="1"/>
    <col min="12807" max="12808" width="8.7109375" style="80" customWidth="1"/>
    <col min="12809" max="12809" width="10.7109375" style="80" customWidth="1"/>
    <col min="12810" max="12810" width="1.7109375" style="80" customWidth="1"/>
    <col min="12811" max="12812" width="9.7109375" style="80" customWidth="1"/>
    <col min="12813" max="12813" width="10.7109375" style="80" customWidth="1"/>
    <col min="12814" max="12814" width="1.7109375" style="80" customWidth="1"/>
    <col min="12815" max="12816" width="9.7109375" style="80" customWidth="1"/>
    <col min="12817" max="12817" width="10.7109375" style="80" customWidth="1"/>
    <col min="12818" max="13056" width="9.140625" style="80"/>
    <col min="13057" max="13057" width="18.7109375" style="80" customWidth="1"/>
    <col min="13058" max="13058" width="25.7109375" style="80" customWidth="1"/>
    <col min="13059" max="13060" width="8.7109375" style="80" customWidth="1"/>
    <col min="13061" max="13061" width="10.7109375" style="80" customWidth="1"/>
    <col min="13062" max="13062" width="1.7109375" style="80" customWidth="1"/>
    <col min="13063" max="13064" width="8.7109375" style="80" customWidth="1"/>
    <col min="13065" max="13065" width="10.7109375" style="80" customWidth="1"/>
    <col min="13066" max="13066" width="1.7109375" style="80" customWidth="1"/>
    <col min="13067" max="13068" width="9.7109375" style="80" customWidth="1"/>
    <col min="13069" max="13069" width="10.7109375" style="80" customWidth="1"/>
    <col min="13070" max="13070" width="1.7109375" style="80" customWidth="1"/>
    <col min="13071" max="13072" width="9.7109375" style="80" customWidth="1"/>
    <col min="13073" max="13073" width="10.7109375" style="80" customWidth="1"/>
    <col min="13074" max="13312" width="9.140625" style="80"/>
    <col min="13313" max="13313" width="18.7109375" style="80" customWidth="1"/>
    <col min="13314" max="13314" width="25.7109375" style="80" customWidth="1"/>
    <col min="13315" max="13316" width="8.7109375" style="80" customWidth="1"/>
    <col min="13317" max="13317" width="10.7109375" style="80" customWidth="1"/>
    <col min="13318" max="13318" width="1.7109375" style="80" customWidth="1"/>
    <col min="13319" max="13320" width="8.7109375" style="80" customWidth="1"/>
    <col min="13321" max="13321" width="10.7109375" style="80" customWidth="1"/>
    <col min="13322" max="13322" width="1.7109375" style="80" customWidth="1"/>
    <col min="13323" max="13324" width="9.7109375" style="80" customWidth="1"/>
    <col min="13325" max="13325" width="10.7109375" style="80" customWidth="1"/>
    <col min="13326" max="13326" width="1.7109375" style="80" customWidth="1"/>
    <col min="13327" max="13328" width="9.7109375" style="80" customWidth="1"/>
    <col min="13329" max="13329" width="10.7109375" style="80" customWidth="1"/>
    <col min="13330" max="13568" width="9.140625" style="80"/>
    <col min="13569" max="13569" width="18.7109375" style="80" customWidth="1"/>
    <col min="13570" max="13570" width="25.7109375" style="80" customWidth="1"/>
    <col min="13571" max="13572" width="8.7109375" style="80" customWidth="1"/>
    <col min="13573" max="13573" width="10.7109375" style="80" customWidth="1"/>
    <col min="13574" max="13574" width="1.7109375" style="80" customWidth="1"/>
    <col min="13575" max="13576" width="8.7109375" style="80" customWidth="1"/>
    <col min="13577" max="13577" width="10.7109375" style="80" customWidth="1"/>
    <col min="13578" max="13578" width="1.7109375" style="80" customWidth="1"/>
    <col min="13579" max="13580" width="9.7109375" style="80" customWidth="1"/>
    <col min="13581" max="13581" width="10.7109375" style="80" customWidth="1"/>
    <col min="13582" max="13582" width="1.7109375" style="80" customWidth="1"/>
    <col min="13583" max="13584" width="9.7109375" style="80" customWidth="1"/>
    <col min="13585" max="13585" width="10.7109375" style="80" customWidth="1"/>
    <col min="13586" max="13824" width="9.140625" style="80"/>
    <col min="13825" max="13825" width="18.7109375" style="80" customWidth="1"/>
    <col min="13826" max="13826" width="25.7109375" style="80" customWidth="1"/>
    <col min="13827" max="13828" width="8.7109375" style="80" customWidth="1"/>
    <col min="13829" max="13829" width="10.7109375" style="80" customWidth="1"/>
    <col min="13830" max="13830" width="1.7109375" style="80" customWidth="1"/>
    <col min="13831" max="13832" width="8.7109375" style="80" customWidth="1"/>
    <col min="13833" max="13833" width="10.7109375" style="80" customWidth="1"/>
    <col min="13834" max="13834" width="1.7109375" style="80" customWidth="1"/>
    <col min="13835" max="13836" width="9.7109375" style="80" customWidth="1"/>
    <col min="13837" max="13837" width="10.7109375" style="80" customWidth="1"/>
    <col min="13838" max="13838" width="1.7109375" style="80" customWidth="1"/>
    <col min="13839" max="13840" width="9.7109375" style="80" customWidth="1"/>
    <col min="13841" max="13841" width="10.7109375" style="80" customWidth="1"/>
    <col min="13842" max="14080" width="9.140625" style="80"/>
    <col min="14081" max="14081" width="18.7109375" style="80" customWidth="1"/>
    <col min="14082" max="14082" width="25.7109375" style="80" customWidth="1"/>
    <col min="14083" max="14084" width="8.7109375" style="80" customWidth="1"/>
    <col min="14085" max="14085" width="10.7109375" style="80" customWidth="1"/>
    <col min="14086" max="14086" width="1.7109375" style="80" customWidth="1"/>
    <col min="14087" max="14088" width="8.7109375" style="80" customWidth="1"/>
    <col min="14089" max="14089" width="10.7109375" style="80" customWidth="1"/>
    <col min="14090" max="14090" width="1.7109375" style="80" customWidth="1"/>
    <col min="14091" max="14092" width="9.7109375" style="80" customWidth="1"/>
    <col min="14093" max="14093" width="10.7109375" style="80" customWidth="1"/>
    <col min="14094" max="14094" width="1.7109375" style="80" customWidth="1"/>
    <col min="14095" max="14096" width="9.7109375" style="80" customWidth="1"/>
    <col min="14097" max="14097" width="10.7109375" style="80" customWidth="1"/>
    <col min="14098" max="14336" width="9.140625" style="80"/>
    <col min="14337" max="14337" width="18.7109375" style="80" customWidth="1"/>
    <col min="14338" max="14338" width="25.7109375" style="80" customWidth="1"/>
    <col min="14339" max="14340" width="8.7109375" style="80" customWidth="1"/>
    <col min="14341" max="14341" width="10.7109375" style="80" customWidth="1"/>
    <col min="14342" max="14342" width="1.7109375" style="80" customWidth="1"/>
    <col min="14343" max="14344" width="8.7109375" style="80" customWidth="1"/>
    <col min="14345" max="14345" width="10.7109375" style="80" customWidth="1"/>
    <col min="14346" max="14346" width="1.7109375" style="80" customWidth="1"/>
    <col min="14347" max="14348" width="9.7109375" style="80" customWidth="1"/>
    <col min="14349" max="14349" width="10.7109375" style="80" customWidth="1"/>
    <col min="14350" max="14350" width="1.7109375" style="80" customWidth="1"/>
    <col min="14351" max="14352" width="9.7109375" style="80" customWidth="1"/>
    <col min="14353" max="14353" width="10.7109375" style="80" customWidth="1"/>
    <col min="14354" max="14592" width="9.140625" style="80"/>
    <col min="14593" max="14593" width="18.7109375" style="80" customWidth="1"/>
    <col min="14594" max="14594" width="25.7109375" style="80" customWidth="1"/>
    <col min="14595" max="14596" width="8.7109375" style="80" customWidth="1"/>
    <col min="14597" max="14597" width="10.7109375" style="80" customWidth="1"/>
    <col min="14598" max="14598" width="1.7109375" style="80" customWidth="1"/>
    <col min="14599" max="14600" width="8.7109375" style="80" customWidth="1"/>
    <col min="14601" max="14601" width="10.7109375" style="80" customWidth="1"/>
    <col min="14602" max="14602" width="1.7109375" style="80" customWidth="1"/>
    <col min="14603" max="14604" width="9.7109375" style="80" customWidth="1"/>
    <col min="14605" max="14605" width="10.7109375" style="80" customWidth="1"/>
    <col min="14606" max="14606" width="1.7109375" style="80" customWidth="1"/>
    <col min="14607" max="14608" width="9.7109375" style="80" customWidth="1"/>
    <col min="14609" max="14609" width="10.7109375" style="80" customWidth="1"/>
    <col min="14610" max="14848" width="9.140625" style="80"/>
    <col min="14849" max="14849" width="18.7109375" style="80" customWidth="1"/>
    <col min="14850" max="14850" width="25.7109375" style="80" customWidth="1"/>
    <col min="14851" max="14852" width="8.7109375" style="80" customWidth="1"/>
    <col min="14853" max="14853" width="10.7109375" style="80" customWidth="1"/>
    <col min="14854" max="14854" width="1.7109375" style="80" customWidth="1"/>
    <col min="14855" max="14856" width="8.7109375" style="80" customWidth="1"/>
    <col min="14857" max="14857" width="10.7109375" style="80" customWidth="1"/>
    <col min="14858" max="14858" width="1.7109375" style="80" customWidth="1"/>
    <col min="14859" max="14860" width="9.7109375" style="80" customWidth="1"/>
    <col min="14861" max="14861" width="10.7109375" style="80" customWidth="1"/>
    <col min="14862" max="14862" width="1.7109375" style="80" customWidth="1"/>
    <col min="14863" max="14864" width="9.7109375" style="80" customWidth="1"/>
    <col min="14865" max="14865" width="10.7109375" style="80" customWidth="1"/>
    <col min="14866" max="15104" width="9.140625" style="80"/>
    <col min="15105" max="15105" width="18.7109375" style="80" customWidth="1"/>
    <col min="15106" max="15106" width="25.7109375" style="80" customWidth="1"/>
    <col min="15107" max="15108" width="8.7109375" style="80" customWidth="1"/>
    <col min="15109" max="15109" width="10.7109375" style="80" customWidth="1"/>
    <col min="15110" max="15110" width="1.7109375" style="80" customWidth="1"/>
    <col min="15111" max="15112" width="8.7109375" style="80" customWidth="1"/>
    <col min="15113" max="15113" width="10.7109375" style="80" customWidth="1"/>
    <col min="15114" max="15114" width="1.7109375" style="80" customWidth="1"/>
    <col min="15115" max="15116" width="9.7109375" style="80" customWidth="1"/>
    <col min="15117" max="15117" width="10.7109375" style="80" customWidth="1"/>
    <col min="15118" max="15118" width="1.7109375" style="80" customWidth="1"/>
    <col min="15119" max="15120" width="9.7109375" style="80" customWidth="1"/>
    <col min="15121" max="15121" width="10.7109375" style="80" customWidth="1"/>
    <col min="15122" max="15360" width="9.140625" style="80"/>
    <col min="15361" max="15361" width="18.7109375" style="80" customWidth="1"/>
    <col min="15362" max="15362" width="25.7109375" style="80" customWidth="1"/>
    <col min="15363" max="15364" width="8.7109375" style="80" customWidth="1"/>
    <col min="15365" max="15365" width="10.7109375" style="80" customWidth="1"/>
    <col min="15366" max="15366" width="1.7109375" style="80" customWidth="1"/>
    <col min="15367" max="15368" width="8.7109375" style="80" customWidth="1"/>
    <col min="15369" max="15369" width="10.7109375" style="80" customWidth="1"/>
    <col min="15370" max="15370" width="1.7109375" style="80" customWidth="1"/>
    <col min="15371" max="15372" width="9.7109375" style="80" customWidth="1"/>
    <col min="15373" max="15373" width="10.7109375" style="80" customWidth="1"/>
    <col min="15374" max="15374" width="1.7109375" style="80" customWidth="1"/>
    <col min="15375" max="15376" width="9.7109375" style="80" customWidth="1"/>
    <col min="15377" max="15377" width="10.7109375" style="80" customWidth="1"/>
    <col min="15378" max="15616" width="9.140625" style="80"/>
    <col min="15617" max="15617" width="18.7109375" style="80" customWidth="1"/>
    <col min="15618" max="15618" width="25.7109375" style="80" customWidth="1"/>
    <col min="15619" max="15620" width="8.7109375" style="80" customWidth="1"/>
    <col min="15621" max="15621" width="10.7109375" style="80" customWidth="1"/>
    <col min="15622" max="15622" width="1.7109375" style="80" customWidth="1"/>
    <col min="15623" max="15624" width="8.7109375" style="80" customWidth="1"/>
    <col min="15625" max="15625" width="10.7109375" style="80" customWidth="1"/>
    <col min="15626" max="15626" width="1.7109375" style="80" customWidth="1"/>
    <col min="15627" max="15628" width="9.7109375" style="80" customWidth="1"/>
    <col min="15629" max="15629" width="10.7109375" style="80" customWidth="1"/>
    <col min="15630" max="15630" width="1.7109375" style="80" customWidth="1"/>
    <col min="15631" max="15632" width="9.7109375" style="80" customWidth="1"/>
    <col min="15633" max="15633" width="10.7109375" style="80" customWidth="1"/>
    <col min="15634" max="15872" width="9.140625" style="80"/>
    <col min="15873" max="15873" width="18.7109375" style="80" customWidth="1"/>
    <col min="15874" max="15874" width="25.7109375" style="80" customWidth="1"/>
    <col min="15875" max="15876" width="8.7109375" style="80" customWidth="1"/>
    <col min="15877" max="15877" width="10.7109375" style="80" customWidth="1"/>
    <col min="15878" max="15878" width="1.7109375" style="80" customWidth="1"/>
    <col min="15879" max="15880" width="8.7109375" style="80" customWidth="1"/>
    <col min="15881" max="15881" width="10.7109375" style="80" customWidth="1"/>
    <col min="15882" max="15882" width="1.7109375" style="80" customWidth="1"/>
    <col min="15883" max="15884" width="9.7109375" style="80" customWidth="1"/>
    <col min="15885" max="15885" width="10.7109375" style="80" customWidth="1"/>
    <col min="15886" max="15886" width="1.7109375" style="80" customWidth="1"/>
    <col min="15887" max="15888" width="9.7109375" style="80" customWidth="1"/>
    <col min="15889" max="15889" width="10.7109375" style="80" customWidth="1"/>
    <col min="15890" max="16128" width="9.140625" style="80"/>
    <col min="16129" max="16129" width="18.7109375" style="80" customWidth="1"/>
    <col min="16130" max="16130" width="25.7109375" style="80" customWidth="1"/>
    <col min="16131" max="16132" width="8.7109375" style="80" customWidth="1"/>
    <col min="16133" max="16133" width="10.7109375" style="80" customWidth="1"/>
    <col min="16134" max="16134" width="1.7109375" style="80" customWidth="1"/>
    <col min="16135" max="16136" width="8.7109375" style="80" customWidth="1"/>
    <col min="16137" max="16137" width="10.7109375" style="80" customWidth="1"/>
    <col min="16138" max="16138" width="1.7109375" style="80" customWidth="1"/>
    <col min="16139" max="16140" width="9.7109375" style="80" customWidth="1"/>
    <col min="16141" max="16141" width="10.7109375" style="80" customWidth="1"/>
    <col min="16142" max="16142" width="1.7109375" style="80" customWidth="1"/>
    <col min="16143" max="16144" width="9.7109375" style="80" customWidth="1"/>
    <col min="16145" max="16145" width="10.7109375" style="80" customWidth="1"/>
    <col min="16146" max="16384" width="9.140625" style="80"/>
  </cols>
  <sheetData>
    <row r="1" spans="1:17" ht="22.5" customHeight="1" thickBot="1" x14ac:dyDescent="0.25">
      <c r="A1" s="36" t="s">
        <v>320</v>
      </c>
      <c r="B1" s="87"/>
      <c r="C1" s="87"/>
      <c r="D1" s="87"/>
      <c r="E1" s="87"/>
      <c r="F1" s="87"/>
      <c r="G1" s="87"/>
      <c r="H1" s="87"/>
      <c r="I1" s="87"/>
      <c r="J1" s="87"/>
      <c r="K1" s="87"/>
      <c r="L1" s="87"/>
      <c r="M1" s="87"/>
      <c r="N1" s="87"/>
      <c r="O1" s="87"/>
      <c r="P1" s="87"/>
      <c r="Q1" s="87"/>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06" t="s">
        <v>2</v>
      </c>
      <c r="B3" s="106" t="s">
        <v>3</v>
      </c>
      <c r="C3" s="107"/>
      <c r="D3" s="108">
        <v>2021</v>
      </c>
      <c r="E3" s="107"/>
      <c r="F3" s="109"/>
      <c r="G3" s="107"/>
      <c r="H3" s="108">
        <v>2022</v>
      </c>
      <c r="I3" s="107"/>
      <c r="K3" s="110"/>
      <c r="L3" s="108">
        <v>2021</v>
      </c>
      <c r="M3" s="110"/>
      <c r="N3" s="109"/>
      <c r="O3" s="110"/>
      <c r="P3" s="108">
        <v>2022</v>
      </c>
      <c r="Q3" s="110"/>
    </row>
    <row r="4" spans="1:17" s="3" customFormat="1" ht="15" customHeight="1" thickBot="1" x14ac:dyDescent="0.25">
      <c r="A4" s="34" t="s">
        <v>4</v>
      </c>
      <c r="B4" s="34" t="s">
        <v>4</v>
      </c>
      <c r="C4" s="65" t="s">
        <v>5</v>
      </c>
      <c r="D4" s="65" t="s">
        <v>6</v>
      </c>
      <c r="E4" s="65" t="s">
        <v>7</v>
      </c>
      <c r="F4" s="16"/>
      <c r="G4" s="65" t="s">
        <v>5</v>
      </c>
      <c r="H4" s="65" t="s">
        <v>6</v>
      </c>
      <c r="I4" s="65" t="s">
        <v>7</v>
      </c>
      <c r="J4" s="16"/>
      <c r="K4" s="104" t="s">
        <v>5</v>
      </c>
      <c r="L4" s="104" t="s">
        <v>6</v>
      </c>
      <c r="M4" s="104" t="s">
        <v>7</v>
      </c>
      <c r="N4" s="16"/>
      <c r="O4" s="104" t="s">
        <v>5</v>
      </c>
      <c r="P4" s="104" t="s">
        <v>6</v>
      </c>
      <c r="Q4" s="104" t="s">
        <v>7</v>
      </c>
    </row>
    <row r="5" spans="1:17" s="3" customFormat="1" ht="6" customHeight="1" x14ac:dyDescent="0.2">
      <c r="A5" s="33"/>
      <c r="B5" s="33"/>
      <c r="C5" s="67"/>
      <c r="D5" s="67"/>
      <c r="E5" s="67"/>
      <c r="F5" s="66"/>
      <c r="G5" s="67"/>
      <c r="H5" s="67"/>
      <c r="I5" s="67"/>
      <c r="J5" s="66"/>
      <c r="K5" s="111"/>
      <c r="L5" s="111"/>
      <c r="M5" s="111"/>
      <c r="N5" s="66"/>
      <c r="O5" s="111"/>
      <c r="P5" s="111"/>
      <c r="Q5" s="111"/>
    </row>
    <row r="6" spans="1:17" x14ac:dyDescent="0.2">
      <c r="A6" s="112" t="s">
        <v>13</v>
      </c>
      <c r="B6" s="112" t="s">
        <v>9</v>
      </c>
      <c r="C6" s="82">
        <v>0</v>
      </c>
      <c r="D6" s="82">
        <v>0</v>
      </c>
      <c r="E6" s="82">
        <v>0</v>
      </c>
      <c r="G6" s="82">
        <v>760</v>
      </c>
      <c r="H6" s="82">
        <v>822</v>
      </c>
      <c r="I6" s="82">
        <v>1582</v>
      </c>
      <c r="K6" s="105">
        <v>0</v>
      </c>
      <c r="L6" s="105">
        <v>0</v>
      </c>
      <c r="M6" s="105">
        <v>0</v>
      </c>
      <c r="O6" s="105">
        <v>30.11</v>
      </c>
      <c r="P6" s="105">
        <v>105.59</v>
      </c>
      <c r="Q6" s="105">
        <v>135.69999999999999</v>
      </c>
    </row>
    <row r="7" spans="1:17" x14ac:dyDescent="0.2">
      <c r="A7" s="112" t="s">
        <v>209</v>
      </c>
      <c r="B7" s="112"/>
      <c r="C7" s="82">
        <v>930</v>
      </c>
      <c r="D7" s="82">
        <v>227</v>
      </c>
      <c r="E7" s="82">
        <v>1157</v>
      </c>
      <c r="G7" s="82">
        <v>2689</v>
      </c>
      <c r="H7" s="82">
        <v>2802</v>
      </c>
      <c r="I7" s="82">
        <v>5491</v>
      </c>
      <c r="K7" s="105">
        <v>158.501</v>
      </c>
      <c r="L7" s="105">
        <v>50.076999999999998</v>
      </c>
      <c r="M7" s="105">
        <v>208.578</v>
      </c>
      <c r="O7" s="105">
        <v>107.608</v>
      </c>
      <c r="P7" s="105">
        <v>68.063000000000002</v>
      </c>
      <c r="Q7" s="105">
        <v>175.67099999999999</v>
      </c>
    </row>
    <row r="8" spans="1:17" x14ac:dyDescent="0.2">
      <c r="A8" s="112" t="s">
        <v>10</v>
      </c>
      <c r="B8" s="112"/>
      <c r="C8" s="82">
        <v>0</v>
      </c>
      <c r="D8" s="82">
        <v>0</v>
      </c>
      <c r="E8" s="82">
        <v>0</v>
      </c>
      <c r="G8" s="82">
        <v>0</v>
      </c>
      <c r="H8" s="82">
        <v>0</v>
      </c>
      <c r="I8" s="82">
        <v>0</v>
      </c>
      <c r="K8" s="105">
        <v>3.907</v>
      </c>
      <c r="L8" s="105">
        <v>90.48</v>
      </c>
      <c r="M8" s="105">
        <v>94.387</v>
      </c>
      <c r="O8" s="105">
        <v>0</v>
      </c>
      <c r="P8" s="105">
        <v>0</v>
      </c>
      <c r="Q8" s="105">
        <v>0</v>
      </c>
    </row>
    <row r="9" spans="1:17" x14ac:dyDescent="0.2">
      <c r="A9" s="112" t="s">
        <v>11</v>
      </c>
      <c r="B9" s="112"/>
      <c r="C9" s="82">
        <v>127</v>
      </c>
      <c r="D9" s="82">
        <v>10</v>
      </c>
      <c r="E9" s="82">
        <v>137</v>
      </c>
      <c r="G9" s="82">
        <v>299</v>
      </c>
      <c r="H9" s="82">
        <v>177</v>
      </c>
      <c r="I9" s="82">
        <v>476</v>
      </c>
      <c r="K9" s="105">
        <v>7.5490000000000004</v>
      </c>
      <c r="L9" s="105">
        <v>80.69</v>
      </c>
      <c r="M9" s="105">
        <v>88.239000000000004</v>
      </c>
      <c r="O9" s="105">
        <v>17.14</v>
      </c>
      <c r="P9" s="105">
        <v>15.42</v>
      </c>
      <c r="Q9" s="105">
        <v>32.56</v>
      </c>
    </row>
    <row r="10" spans="1:17" s="25" customFormat="1" ht="12.75" customHeight="1" x14ac:dyDescent="0.2">
      <c r="A10" s="112" t="s">
        <v>233</v>
      </c>
      <c r="B10" s="112"/>
      <c r="C10" s="82">
        <v>0</v>
      </c>
      <c r="D10" s="82">
        <v>0</v>
      </c>
      <c r="E10" s="82">
        <v>0</v>
      </c>
      <c r="G10" s="82">
        <v>0</v>
      </c>
      <c r="H10" s="82">
        <v>2558</v>
      </c>
      <c r="I10" s="82">
        <v>2558</v>
      </c>
      <c r="K10" s="105">
        <v>0</v>
      </c>
      <c r="L10" s="105">
        <v>0</v>
      </c>
      <c r="M10" s="105">
        <v>0</v>
      </c>
      <c r="O10" s="105">
        <v>0</v>
      </c>
      <c r="P10" s="105">
        <v>0</v>
      </c>
      <c r="Q10" s="105">
        <v>0</v>
      </c>
    </row>
    <row r="11" spans="1:17" s="25" customFormat="1" ht="12.75" customHeight="1" x14ac:dyDescent="0.2">
      <c r="A11" s="112" t="s">
        <v>12</v>
      </c>
      <c r="B11" s="112"/>
      <c r="C11" s="82">
        <v>1067</v>
      </c>
      <c r="D11" s="82">
        <v>176</v>
      </c>
      <c r="E11" s="82">
        <v>1243</v>
      </c>
      <c r="G11" s="82">
        <v>4110</v>
      </c>
      <c r="H11" s="82">
        <v>2509</v>
      </c>
      <c r="I11" s="82">
        <v>6619</v>
      </c>
      <c r="K11" s="105">
        <v>323.99200000000002</v>
      </c>
      <c r="L11" s="105">
        <v>246.774</v>
      </c>
      <c r="M11" s="105">
        <v>570.76600000000008</v>
      </c>
      <c r="O11" s="105">
        <v>303.69900000000001</v>
      </c>
      <c r="P11" s="105">
        <v>280.11799999999999</v>
      </c>
      <c r="Q11" s="105">
        <v>583.81700000000001</v>
      </c>
    </row>
    <row r="12" spans="1:17" s="25" customFormat="1" ht="12.75" customHeight="1" x14ac:dyDescent="0.2">
      <c r="A12" s="113" t="s">
        <v>7</v>
      </c>
      <c r="B12" s="113" t="s">
        <v>9</v>
      </c>
      <c r="C12" s="82">
        <v>2124</v>
      </c>
      <c r="D12" s="82">
        <v>413</v>
      </c>
      <c r="E12" s="82">
        <v>2537</v>
      </c>
      <c r="G12" s="82">
        <v>7858</v>
      </c>
      <c r="H12" s="82">
        <v>8868</v>
      </c>
      <c r="I12" s="82">
        <v>16726</v>
      </c>
      <c r="K12" s="105">
        <v>493.94900000000007</v>
      </c>
      <c r="L12" s="105">
        <v>468.02100000000002</v>
      </c>
      <c r="M12" s="105">
        <v>961.97</v>
      </c>
      <c r="O12" s="105">
        <v>458.55700000000002</v>
      </c>
      <c r="P12" s="105">
        <v>469.19100000000003</v>
      </c>
      <c r="Q12" s="105">
        <v>927.74800000000005</v>
      </c>
    </row>
    <row r="13" spans="1:17" s="25" customFormat="1" ht="12.75" customHeight="1" x14ac:dyDescent="0.2">
      <c r="A13" s="112" t="s">
        <v>13</v>
      </c>
      <c r="B13" s="112" t="s">
        <v>14</v>
      </c>
      <c r="C13" s="82">
        <v>1320</v>
      </c>
      <c r="D13" s="82">
        <v>1085</v>
      </c>
      <c r="E13" s="82">
        <v>2405</v>
      </c>
      <c r="G13" s="82">
        <v>5377</v>
      </c>
      <c r="H13" s="82">
        <v>6032</v>
      </c>
      <c r="I13" s="82">
        <v>11409</v>
      </c>
      <c r="K13" s="105">
        <v>223.602</v>
      </c>
      <c r="L13" s="105">
        <v>179.65600000000001</v>
      </c>
      <c r="M13" s="105">
        <v>403.25800000000004</v>
      </c>
      <c r="O13" s="105">
        <v>268.84300000000002</v>
      </c>
      <c r="P13" s="105">
        <v>223.44399999999999</v>
      </c>
      <c r="Q13" s="105">
        <v>492.28700000000003</v>
      </c>
    </row>
    <row r="14" spans="1:17" s="25" customFormat="1" ht="12.75" customHeight="1" x14ac:dyDescent="0.2">
      <c r="A14" s="112" t="s">
        <v>17</v>
      </c>
      <c r="B14" s="112"/>
      <c r="C14" s="82">
        <v>0</v>
      </c>
      <c r="D14" s="82">
        <v>0</v>
      </c>
      <c r="E14" s="82">
        <v>0</v>
      </c>
      <c r="G14" s="82">
        <v>1847</v>
      </c>
      <c r="H14" s="82">
        <v>2298</v>
      </c>
      <c r="I14" s="82">
        <v>4145</v>
      </c>
      <c r="K14" s="105">
        <v>12.62</v>
      </c>
      <c r="L14" s="105">
        <v>9.1750000000000007</v>
      </c>
      <c r="M14" s="105">
        <v>21.795000000000002</v>
      </c>
      <c r="O14" s="105">
        <v>12.147</v>
      </c>
      <c r="P14" s="105">
        <v>5.4050000000000002</v>
      </c>
      <c r="Q14" s="105">
        <v>17.552</v>
      </c>
    </row>
    <row r="15" spans="1:17" s="25" customFormat="1" ht="12.75" customHeight="1" x14ac:dyDescent="0.2">
      <c r="A15" s="112" t="s">
        <v>209</v>
      </c>
      <c r="B15" s="112"/>
      <c r="C15" s="82">
        <v>1368</v>
      </c>
      <c r="D15" s="82">
        <v>626</v>
      </c>
      <c r="E15" s="82">
        <v>1994</v>
      </c>
      <c r="G15" s="82">
        <v>6442</v>
      </c>
      <c r="H15" s="82">
        <v>5016</v>
      </c>
      <c r="I15" s="82">
        <v>11458</v>
      </c>
      <c r="K15" s="105">
        <v>73.003</v>
      </c>
      <c r="L15" s="105">
        <v>124.393</v>
      </c>
      <c r="M15" s="105">
        <v>197.39600000000002</v>
      </c>
      <c r="O15" s="105">
        <v>225.893</v>
      </c>
      <c r="P15" s="105">
        <v>202.87899999999999</v>
      </c>
      <c r="Q15" s="105">
        <v>428.77199999999999</v>
      </c>
    </row>
    <row r="16" spans="1:17" s="25" customFormat="1" ht="12.75" customHeight="1" x14ac:dyDescent="0.2">
      <c r="A16" s="112" t="s">
        <v>18</v>
      </c>
      <c r="B16" s="112"/>
      <c r="C16" s="82">
        <v>768</v>
      </c>
      <c r="D16" s="82">
        <v>572</v>
      </c>
      <c r="E16" s="82">
        <v>1340</v>
      </c>
      <c r="G16" s="82">
        <v>10822</v>
      </c>
      <c r="H16" s="82">
        <v>9301</v>
      </c>
      <c r="I16" s="82">
        <v>20123</v>
      </c>
      <c r="K16" s="105">
        <v>249.71899999999999</v>
      </c>
      <c r="L16" s="105">
        <v>187.43199999999999</v>
      </c>
      <c r="M16" s="105">
        <v>437.15099999999995</v>
      </c>
      <c r="O16" s="105">
        <v>305.92099999999999</v>
      </c>
      <c r="P16" s="105">
        <v>259.74599999999998</v>
      </c>
      <c r="Q16" s="105">
        <v>565.66699999999992</v>
      </c>
    </row>
    <row r="17" spans="1:17" s="25" customFormat="1" ht="12.75" customHeight="1" x14ac:dyDescent="0.2">
      <c r="A17" s="112" t="s">
        <v>10</v>
      </c>
      <c r="B17" s="112"/>
      <c r="C17" s="82">
        <v>0</v>
      </c>
      <c r="D17" s="82">
        <v>0</v>
      </c>
      <c r="E17" s="82">
        <v>0</v>
      </c>
      <c r="G17" s="82">
        <v>0</v>
      </c>
      <c r="H17" s="82">
        <v>0</v>
      </c>
      <c r="I17" s="82">
        <v>0</v>
      </c>
      <c r="K17" s="105">
        <v>153.161</v>
      </c>
      <c r="L17" s="105">
        <v>356.92500000000001</v>
      </c>
      <c r="M17" s="105">
        <v>510.08600000000001</v>
      </c>
      <c r="O17" s="105">
        <v>112.623</v>
      </c>
      <c r="P17" s="105">
        <v>387.05</v>
      </c>
      <c r="Q17" s="105">
        <v>499.673</v>
      </c>
    </row>
    <row r="18" spans="1:17" s="25" customFormat="1" ht="12.75" customHeight="1" x14ac:dyDescent="0.2">
      <c r="A18" s="112" t="s">
        <v>19</v>
      </c>
      <c r="B18" s="112"/>
      <c r="C18" s="82">
        <v>52</v>
      </c>
      <c r="D18" s="82">
        <v>43</v>
      </c>
      <c r="E18" s="82">
        <v>95</v>
      </c>
      <c r="G18" s="82">
        <v>343</v>
      </c>
      <c r="H18" s="82">
        <v>195</v>
      </c>
      <c r="I18" s="82">
        <v>538</v>
      </c>
      <c r="K18" s="105">
        <v>2.173</v>
      </c>
      <c r="L18" s="105">
        <v>67.010999999999996</v>
      </c>
      <c r="M18" s="105">
        <v>69.183999999999997</v>
      </c>
      <c r="O18" s="105">
        <v>4.7629999999999999</v>
      </c>
      <c r="P18" s="105">
        <v>31.873000000000001</v>
      </c>
      <c r="Q18" s="105">
        <v>36.636000000000003</v>
      </c>
    </row>
    <row r="19" spans="1:17" s="25" customFormat="1" ht="12.75" customHeight="1" x14ac:dyDescent="0.2">
      <c r="A19" s="112" t="s">
        <v>11</v>
      </c>
      <c r="B19" s="112"/>
      <c r="C19" s="82">
        <v>0</v>
      </c>
      <c r="D19" s="82">
        <v>0</v>
      </c>
      <c r="E19" s="82">
        <v>0</v>
      </c>
      <c r="G19" s="82">
        <v>403</v>
      </c>
      <c r="H19" s="82">
        <v>146</v>
      </c>
      <c r="I19" s="82">
        <v>549</v>
      </c>
      <c r="K19" s="105">
        <v>0</v>
      </c>
      <c r="L19" s="105">
        <v>0</v>
      </c>
      <c r="M19" s="105">
        <v>0</v>
      </c>
      <c r="O19" s="105">
        <v>34.155000000000001</v>
      </c>
      <c r="P19" s="105">
        <v>37.948999999999998</v>
      </c>
      <c r="Q19" s="105">
        <v>72.103999999999999</v>
      </c>
    </row>
    <row r="20" spans="1:17" s="25" customFormat="1" ht="12.75" customHeight="1" x14ac:dyDescent="0.2">
      <c r="A20" s="112" t="s">
        <v>20</v>
      </c>
      <c r="B20" s="112"/>
      <c r="C20" s="82">
        <v>0</v>
      </c>
      <c r="D20" s="82">
        <v>0</v>
      </c>
      <c r="E20" s="82">
        <v>0</v>
      </c>
      <c r="G20" s="82">
        <v>0</v>
      </c>
      <c r="H20" s="82">
        <v>0</v>
      </c>
      <c r="I20" s="82">
        <v>0</v>
      </c>
      <c r="K20" s="105">
        <v>176.363</v>
      </c>
      <c r="L20" s="105">
        <v>104.98</v>
      </c>
      <c r="M20" s="105">
        <v>281.34300000000002</v>
      </c>
      <c r="O20" s="105">
        <v>228.09299999999999</v>
      </c>
      <c r="P20" s="105">
        <v>211.50200000000001</v>
      </c>
      <c r="Q20" s="105">
        <v>439.59500000000003</v>
      </c>
    </row>
    <row r="21" spans="1:17" s="25" customFormat="1" ht="12.75" customHeight="1" x14ac:dyDescent="0.2">
      <c r="A21" s="112" t="s">
        <v>21</v>
      </c>
      <c r="B21" s="112"/>
      <c r="C21" s="82">
        <v>44</v>
      </c>
      <c r="D21" s="82">
        <v>0</v>
      </c>
      <c r="E21" s="82">
        <v>44</v>
      </c>
      <c r="G21" s="82">
        <v>0</v>
      </c>
      <c r="H21" s="82">
        <v>0</v>
      </c>
      <c r="I21" s="82">
        <v>0</v>
      </c>
      <c r="K21" s="105">
        <v>0</v>
      </c>
      <c r="L21" s="105">
        <v>0</v>
      </c>
      <c r="M21" s="105">
        <v>0</v>
      </c>
      <c r="O21" s="105">
        <v>0</v>
      </c>
      <c r="P21" s="105">
        <v>0</v>
      </c>
      <c r="Q21" s="105">
        <v>0</v>
      </c>
    </row>
    <row r="22" spans="1:17" s="25" customFormat="1" ht="12.75" customHeight="1" x14ac:dyDescent="0.2">
      <c r="A22" s="112" t="s">
        <v>297</v>
      </c>
      <c r="B22" s="112"/>
      <c r="C22" s="82">
        <v>28</v>
      </c>
      <c r="D22" s="82">
        <v>0</v>
      </c>
      <c r="E22" s="82">
        <v>28</v>
      </c>
      <c r="G22" s="82">
        <v>0</v>
      </c>
      <c r="H22" s="82">
        <v>0</v>
      </c>
      <c r="I22" s="82">
        <v>0</v>
      </c>
      <c r="K22" s="105">
        <v>0</v>
      </c>
      <c r="L22" s="105">
        <v>0</v>
      </c>
      <c r="M22" s="105">
        <v>0</v>
      </c>
      <c r="O22" s="105">
        <v>0</v>
      </c>
      <c r="P22" s="105">
        <v>0</v>
      </c>
      <c r="Q22" s="105">
        <v>0</v>
      </c>
    </row>
    <row r="23" spans="1:17" s="25" customFormat="1" ht="12.75" customHeight="1" x14ac:dyDescent="0.2">
      <c r="A23" s="112" t="s">
        <v>22</v>
      </c>
      <c r="B23" s="112"/>
      <c r="C23" s="82">
        <v>75</v>
      </c>
      <c r="D23" s="82">
        <v>107</v>
      </c>
      <c r="E23" s="82">
        <v>182</v>
      </c>
      <c r="G23" s="82">
        <v>1865</v>
      </c>
      <c r="H23" s="82">
        <v>1892</v>
      </c>
      <c r="I23" s="82">
        <v>3757</v>
      </c>
      <c r="K23" s="105">
        <v>5.85</v>
      </c>
      <c r="L23" s="105">
        <v>1.9850000000000001</v>
      </c>
      <c r="M23" s="105">
        <v>7.835</v>
      </c>
      <c r="O23" s="105">
        <v>16.452000000000002</v>
      </c>
      <c r="P23" s="105">
        <v>3.2240000000000002</v>
      </c>
      <c r="Q23" s="105">
        <v>19.676000000000002</v>
      </c>
    </row>
    <row r="24" spans="1:17" s="25" customFormat="1" ht="12.75" customHeight="1" x14ac:dyDescent="0.2">
      <c r="A24" s="112" t="s">
        <v>23</v>
      </c>
      <c r="B24" s="112"/>
      <c r="C24" s="82">
        <v>48</v>
      </c>
      <c r="D24" s="82">
        <v>133</v>
      </c>
      <c r="E24" s="82">
        <v>181</v>
      </c>
      <c r="G24" s="82">
        <v>188</v>
      </c>
      <c r="H24" s="82">
        <v>181</v>
      </c>
      <c r="I24" s="82">
        <v>369</v>
      </c>
      <c r="K24" s="105">
        <v>7.8949999999999996</v>
      </c>
      <c r="L24" s="105">
        <v>97.054000000000002</v>
      </c>
      <c r="M24" s="105">
        <v>104.949</v>
      </c>
      <c r="O24" s="105">
        <v>4.5179999999999998</v>
      </c>
      <c r="P24" s="105">
        <v>111.63800000000001</v>
      </c>
      <c r="Q24" s="105">
        <v>116.15600000000001</v>
      </c>
    </row>
    <row r="25" spans="1:17" s="25" customFormat="1" ht="12.75" customHeight="1" x14ac:dyDescent="0.2">
      <c r="A25" s="112" t="s">
        <v>233</v>
      </c>
      <c r="B25" s="112"/>
      <c r="C25" s="82">
        <v>148</v>
      </c>
      <c r="D25" s="82">
        <v>0</v>
      </c>
      <c r="E25" s="82">
        <v>148</v>
      </c>
      <c r="G25" s="82">
        <v>0</v>
      </c>
      <c r="H25" s="82">
        <v>0</v>
      </c>
      <c r="I25" s="82">
        <v>0</v>
      </c>
      <c r="K25" s="105">
        <v>0</v>
      </c>
      <c r="L25" s="105">
        <v>0</v>
      </c>
      <c r="M25" s="105">
        <v>0</v>
      </c>
      <c r="O25" s="105">
        <v>0</v>
      </c>
      <c r="P25" s="105">
        <v>0</v>
      </c>
      <c r="Q25" s="105">
        <v>0</v>
      </c>
    </row>
    <row r="26" spans="1:17" s="25" customFormat="1" ht="12.75" customHeight="1" x14ac:dyDescent="0.2">
      <c r="A26" s="112" t="s">
        <v>24</v>
      </c>
      <c r="B26" s="112"/>
      <c r="C26" s="82">
        <v>0</v>
      </c>
      <c r="D26" s="82">
        <v>0</v>
      </c>
      <c r="E26" s="82">
        <v>0</v>
      </c>
      <c r="G26" s="82">
        <v>468</v>
      </c>
      <c r="H26" s="82">
        <v>294</v>
      </c>
      <c r="I26" s="82">
        <v>762</v>
      </c>
      <c r="K26" s="105">
        <v>0</v>
      </c>
      <c r="L26" s="105">
        <v>0</v>
      </c>
      <c r="M26" s="105">
        <v>0</v>
      </c>
      <c r="O26" s="105">
        <v>1.2470000000000001</v>
      </c>
      <c r="P26" s="105">
        <v>2.3319999999999999</v>
      </c>
      <c r="Q26" s="105">
        <v>3.5789999999999997</v>
      </c>
    </row>
    <row r="27" spans="1:17" s="25" customFormat="1" ht="12.75" customHeight="1" x14ac:dyDescent="0.2">
      <c r="A27" s="112" t="s">
        <v>25</v>
      </c>
      <c r="B27" s="112"/>
      <c r="C27" s="82">
        <v>867</v>
      </c>
      <c r="D27" s="82">
        <v>317</v>
      </c>
      <c r="E27" s="82">
        <v>1184</v>
      </c>
      <c r="G27" s="82">
        <v>2298</v>
      </c>
      <c r="H27" s="82">
        <v>1896</v>
      </c>
      <c r="I27" s="82">
        <v>4194</v>
      </c>
      <c r="K27" s="105">
        <v>103.316</v>
      </c>
      <c r="L27" s="105">
        <v>261.69600000000003</v>
      </c>
      <c r="M27" s="105">
        <v>365.01200000000006</v>
      </c>
      <c r="O27" s="105">
        <v>110.824</v>
      </c>
      <c r="P27" s="105">
        <v>276.83300000000003</v>
      </c>
      <c r="Q27" s="105">
        <v>387.65700000000004</v>
      </c>
    </row>
    <row r="28" spans="1:17" s="25" customFormat="1" ht="12.75" customHeight="1" x14ac:dyDescent="0.2">
      <c r="A28" s="112" t="s">
        <v>26</v>
      </c>
      <c r="B28" s="112"/>
      <c r="C28" s="82">
        <v>0</v>
      </c>
      <c r="D28" s="82">
        <v>91</v>
      </c>
      <c r="E28" s="82">
        <v>91</v>
      </c>
      <c r="G28" s="82">
        <v>235</v>
      </c>
      <c r="H28" s="82">
        <v>26</v>
      </c>
      <c r="I28" s="82">
        <v>261</v>
      </c>
      <c r="K28" s="105">
        <v>0</v>
      </c>
      <c r="L28" s="105">
        <v>5.5609999999999999</v>
      </c>
      <c r="M28" s="105">
        <v>5.5609999999999999</v>
      </c>
      <c r="O28" s="105">
        <v>3.83</v>
      </c>
      <c r="P28" s="105">
        <v>12.683</v>
      </c>
      <c r="Q28" s="105">
        <v>16.512999999999998</v>
      </c>
    </row>
    <row r="29" spans="1:17" s="25" customFormat="1" ht="12.75" customHeight="1" x14ac:dyDescent="0.2">
      <c r="A29" s="112" t="s">
        <v>12</v>
      </c>
      <c r="B29" s="112"/>
      <c r="C29" s="82">
        <v>1578</v>
      </c>
      <c r="D29" s="82">
        <v>859</v>
      </c>
      <c r="E29" s="82">
        <v>2437</v>
      </c>
      <c r="G29" s="82">
        <v>14254</v>
      </c>
      <c r="H29" s="82">
        <v>12474</v>
      </c>
      <c r="I29" s="82">
        <v>26728</v>
      </c>
      <c r="K29" s="105">
        <v>541.11</v>
      </c>
      <c r="L29" s="105">
        <v>758.05499999999995</v>
      </c>
      <c r="M29" s="105">
        <v>1299.165</v>
      </c>
      <c r="O29" s="105">
        <v>1024.9860000000001</v>
      </c>
      <c r="P29" s="105">
        <v>788.43600000000004</v>
      </c>
      <c r="Q29" s="105">
        <v>1813.422</v>
      </c>
    </row>
    <row r="30" spans="1:17" s="25" customFormat="1" ht="12.75" customHeight="1" x14ac:dyDescent="0.2">
      <c r="A30" s="112" t="s">
        <v>28</v>
      </c>
      <c r="B30" s="112"/>
      <c r="C30" s="82">
        <v>94</v>
      </c>
      <c r="D30" s="82">
        <v>103</v>
      </c>
      <c r="E30" s="82">
        <v>197</v>
      </c>
      <c r="G30" s="82">
        <v>394</v>
      </c>
      <c r="H30" s="82">
        <v>242</v>
      </c>
      <c r="I30" s="82">
        <v>636</v>
      </c>
      <c r="K30" s="105">
        <v>465.52199999999999</v>
      </c>
      <c r="L30" s="105">
        <v>537.31500000000005</v>
      </c>
      <c r="M30" s="105">
        <v>1002.837</v>
      </c>
      <c r="O30" s="105">
        <v>715.69399999999996</v>
      </c>
      <c r="P30" s="105">
        <v>841.79300000000001</v>
      </c>
      <c r="Q30" s="105">
        <v>1557.4870000000001</v>
      </c>
    </row>
    <row r="31" spans="1:17" s="25" customFormat="1" ht="12.75" customHeight="1" x14ac:dyDescent="0.2">
      <c r="A31" s="112" t="s">
        <v>29</v>
      </c>
      <c r="B31" s="112"/>
      <c r="C31" s="82">
        <v>0</v>
      </c>
      <c r="D31" s="82">
        <v>0</v>
      </c>
      <c r="E31" s="82">
        <v>0</v>
      </c>
      <c r="G31" s="82">
        <v>0</v>
      </c>
      <c r="H31" s="82">
        <v>0</v>
      </c>
      <c r="I31" s="82">
        <v>0</v>
      </c>
      <c r="K31" s="105">
        <v>68.923000000000002</v>
      </c>
      <c r="L31" s="105">
        <v>148.23500000000001</v>
      </c>
      <c r="M31" s="105">
        <v>217.15800000000002</v>
      </c>
      <c r="O31" s="105">
        <v>66.497</v>
      </c>
      <c r="P31" s="105">
        <v>175.61199999999999</v>
      </c>
      <c r="Q31" s="105">
        <v>242.10899999999998</v>
      </c>
    </row>
    <row r="32" spans="1:17" s="25" customFormat="1" ht="12.75" customHeight="1" x14ac:dyDescent="0.2">
      <c r="A32" s="112" t="s">
        <v>300</v>
      </c>
      <c r="B32" s="112"/>
      <c r="C32" s="82">
        <v>0</v>
      </c>
      <c r="D32" s="82">
        <v>0</v>
      </c>
      <c r="E32" s="82">
        <v>0</v>
      </c>
      <c r="G32" s="82">
        <v>125</v>
      </c>
      <c r="H32" s="82">
        <v>60</v>
      </c>
      <c r="I32" s="82">
        <v>185</v>
      </c>
      <c r="K32" s="105">
        <v>0</v>
      </c>
      <c r="L32" s="105">
        <v>0</v>
      </c>
      <c r="M32" s="105">
        <v>0</v>
      </c>
      <c r="O32" s="105">
        <v>0</v>
      </c>
      <c r="P32" s="105">
        <v>0</v>
      </c>
      <c r="Q32" s="105">
        <v>0</v>
      </c>
    </row>
    <row r="33" spans="1:17" s="25" customFormat="1" ht="12.75" customHeight="1" x14ac:dyDescent="0.2">
      <c r="A33" s="112" t="s">
        <v>296</v>
      </c>
      <c r="B33" s="112"/>
      <c r="C33" s="82">
        <v>0</v>
      </c>
      <c r="D33" s="82">
        <v>0</v>
      </c>
      <c r="E33" s="82">
        <v>0</v>
      </c>
      <c r="G33" s="82">
        <v>0</v>
      </c>
      <c r="H33" s="82">
        <v>174</v>
      </c>
      <c r="I33" s="82">
        <v>174</v>
      </c>
      <c r="K33" s="105">
        <v>0</v>
      </c>
      <c r="L33" s="105">
        <v>0</v>
      </c>
      <c r="M33" s="105">
        <v>0</v>
      </c>
      <c r="O33" s="105">
        <v>0</v>
      </c>
      <c r="P33" s="105">
        <v>0</v>
      </c>
      <c r="Q33" s="105">
        <v>0</v>
      </c>
    </row>
    <row r="34" spans="1:17" s="25" customFormat="1" ht="12.75" customHeight="1" x14ac:dyDescent="0.2">
      <c r="A34" s="113" t="s">
        <v>7</v>
      </c>
      <c r="B34" s="113" t="s">
        <v>14</v>
      </c>
      <c r="C34" s="82">
        <v>6390</v>
      </c>
      <c r="D34" s="82">
        <v>3936</v>
      </c>
      <c r="E34" s="82">
        <v>10326</v>
      </c>
      <c r="G34" s="82">
        <v>45061</v>
      </c>
      <c r="H34" s="82">
        <v>40227</v>
      </c>
      <c r="I34" s="82">
        <v>85288</v>
      </c>
      <c r="K34" s="105">
        <v>2083.2570000000001</v>
      </c>
      <c r="L34" s="105">
        <v>2839.4730000000004</v>
      </c>
      <c r="M34" s="105">
        <v>4922.7300000000005</v>
      </c>
      <c r="O34" s="105">
        <v>3136.4859999999999</v>
      </c>
      <c r="P34" s="105">
        <v>3572.3990000000003</v>
      </c>
      <c r="Q34" s="105">
        <v>6708.8850000000002</v>
      </c>
    </row>
    <row r="35" spans="1:17" s="25" customFormat="1" ht="12.75" customHeight="1" x14ac:dyDescent="0.2">
      <c r="A35" s="112" t="s">
        <v>10</v>
      </c>
      <c r="B35" s="112" t="s">
        <v>30</v>
      </c>
      <c r="C35" s="82">
        <v>0</v>
      </c>
      <c r="D35" s="82">
        <v>0</v>
      </c>
      <c r="E35" s="82">
        <v>0</v>
      </c>
      <c r="G35" s="82">
        <v>0</v>
      </c>
      <c r="H35" s="82">
        <v>0</v>
      </c>
      <c r="I35" s="82">
        <v>0</v>
      </c>
      <c r="K35" s="105">
        <v>0</v>
      </c>
      <c r="L35" s="105">
        <v>82.150999999999996</v>
      </c>
      <c r="M35" s="105">
        <v>82.150999999999996</v>
      </c>
      <c r="O35" s="105">
        <v>5.1879999999999997</v>
      </c>
      <c r="P35" s="105">
        <v>19.265000000000001</v>
      </c>
      <c r="Q35" s="105">
        <v>24.452999999999999</v>
      </c>
    </row>
    <row r="36" spans="1:17" s="25" customFormat="1" ht="12.75" customHeight="1" x14ac:dyDescent="0.2">
      <c r="A36" s="112" t="s">
        <v>25</v>
      </c>
      <c r="B36" s="112"/>
      <c r="C36" s="82">
        <v>171</v>
      </c>
      <c r="D36" s="82">
        <v>47</v>
      </c>
      <c r="E36" s="82">
        <v>218</v>
      </c>
      <c r="G36" s="82">
        <v>0</v>
      </c>
      <c r="H36" s="82">
        <v>111</v>
      </c>
      <c r="I36" s="82">
        <v>111</v>
      </c>
      <c r="K36" s="105">
        <v>0.624</v>
      </c>
      <c r="L36" s="105">
        <v>0.91400000000000003</v>
      </c>
      <c r="M36" s="105">
        <v>1.538</v>
      </c>
      <c r="O36" s="105">
        <v>0</v>
      </c>
      <c r="P36" s="105">
        <v>1.536</v>
      </c>
      <c r="Q36" s="105">
        <v>1.536</v>
      </c>
    </row>
    <row r="37" spans="1:17" s="25" customFormat="1" ht="12.75" customHeight="1" x14ac:dyDescent="0.2">
      <c r="A37" s="112" t="s">
        <v>12</v>
      </c>
      <c r="B37" s="112"/>
      <c r="C37" s="82">
        <v>0</v>
      </c>
      <c r="D37" s="82">
        <v>0</v>
      </c>
      <c r="E37" s="82">
        <v>0</v>
      </c>
      <c r="G37" s="82">
        <v>107</v>
      </c>
      <c r="H37" s="82">
        <v>139</v>
      </c>
      <c r="I37" s="82">
        <v>246</v>
      </c>
      <c r="K37" s="105">
        <v>0</v>
      </c>
      <c r="L37" s="105">
        <v>21.100999999999999</v>
      </c>
      <c r="M37" s="105">
        <v>21.100999999999999</v>
      </c>
      <c r="O37" s="105">
        <v>0.74399999999999999</v>
      </c>
      <c r="P37" s="105">
        <v>36.067999999999998</v>
      </c>
      <c r="Q37" s="105">
        <v>36.811999999999998</v>
      </c>
    </row>
    <row r="38" spans="1:17" s="25" customFormat="1" ht="12.75" customHeight="1" x14ac:dyDescent="0.2">
      <c r="A38" s="112" t="s">
        <v>29</v>
      </c>
      <c r="B38" s="112"/>
      <c r="C38" s="82">
        <v>0</v>
      </c>
      <c r="D38" s="82">
        <v>0</v>
      </c>
      <c r="E38" s="82">
        <v>0</v>
      </c>
      <c r="G38" s="82">
        <v>0</v>
      </c>
      <c r="H38" s="82">
        <v>0</v>
      </c>
      <c r="I38" s="82">
        <v>0</v>
      </c>
      <c r="K38" s="105">
        <v>0</v>
      </c>
      <c r="L38" s="105">
        <v>3.3220000000000001</v>
      </c>
      <c r="M38" s="105">
        <v>3.3220000000000001</v>
      </c>
      <c r="O38" s="105">
        <v>0</v>
      </c>
      <c r="P38" s="105">
        <v>0</v>
      </c>
      <c r="Q38" s="105">
        <v>0</v>
      </c>
    </row>
    <row r="39" spans="1:17" s="25" customFormat="1" ht="12.75" customHeight="1" x14ac:dyDescent="0.2">
      <c r="A39" s="113" t="s">
        <v>7</v>
      </c>
      <c r="B39" s="113" t="s">
        <v>30</v>
      </c>
      <c r="C39" s="82">
        <v>171</v>
      </c>
      <c r="D39" s="82">
        <v>47</v>
      </c>
      <c r="E39" s="82">
        <v>218</v>
      </c>
      <c r="G39" s="82">
        <v>107</v>
      </c>
      <c r="H39" s="82">
        <v>250</v>
      </c>
      <c r="I39" s="82">
        <v>357</v>
      </c>
      <c r="K39" s="105">
        <v>0.624</v>
      </c>
      <c r="L39" s="105">
        <v>107.488</v>
      </c>
      <c r="M39" s="105">
        <v>108.11199999999999</v>
      </c>
      <c r="O39" s="105">
        <v>5.9319999999999995</v>
      </c>
      <c r="P39" s="105">
        <v>56.869</v>
      </c>
      <c r="Q39" s="105">
        <v>62.801000000000002</v>
      </c>
    </row>
    <row r="40" spans="1:17" s="25" customFormat="1" ht="12.75" customHeight="1" x14ac:dyDescent="0.2">
      <c r="A40" s="112" t="s">
        <v>12</v>
      </c>
      <c r="B40" s="112" t="s">
        <v>248</v>
      </c>
      <c r="C40" s="82">
        <v>137</v>
      </c>
      <c r="D40" s="82">
        <v>0</v>
      </c>
      <c r="E40" s="82">
        <v>137</v>
      </c>
      <c r="G40" s="82">
        <v>0</v>
      </c>
      <c r="H40" s="82">
        <v>0</v>
      </c>
      <c r="I40" s="82">
        <v>0</v>
      </c>
      <c r="K40" s="105">
        <v>0.505</v>
      </c>
      <c r="L40" s="105">
        <v>0</v>
      </c>
      <c r="M40" s="105">
        <v>0.505</v>
      </c>
      <c r="O40" s="105">
        <v>0</v>
      </c>
      <c r="P40" s="105">
        <v>0</v>
      </c>
      <c r="Q40" s="105">
        <v>0</v>
      </c>
    </row>
    <row r="41" spans="1:17" s="25" customFormat="1" ht="12.75" customHeight="1" x14ac:dyDescent="0.2">
      <c r="A41" s="113" t="s">
        <v>7</v>
      </c>
      <c r="B41" s="113" t="s">
        <v>248</v>
      </c>
      <c r="C41" s="82">
        <v>137</v>
      </c>
      <c r="D41" s="82">
        <v>0</v>
      </c>
      <c r="E41" s="82">
        <v>137</v>
      </c>
      <c r="G41" s="82">
        <v>0</v>
      </c>
      <c r="H41" s="82">
        <v>0</v>
      </c>
      <c r="I41" s="82">
        <v>0</v>
      </c>
      <c r="K41" s="105">
        <v>0.505</v>
      </c>
      <c r="L41" s="105">
        <v>0</v>
      </c>
      <c r="M41" s="105">
        <v>0.505</v>
      </c>
      <c r="O41" s="105">
        <v>0</v>
      </c>
      <c r="P41" s="105">
        <v>0</v>
      </c>
      <c r="Q41" s="105">
        <v>0</v>
      </c>
    </row>
    <row r="42" spans="1:17" s="25" customFormat="1" ht="12.75" customHeight="1" x14ac:dyDescent="0.2">
      <c r="A42" s="112" t="s">
        <v>10</v>
      </c>
      <c r="B42" s="112" t="s">
        <v>31</v>
      </c>
      <c r="C42" s="82">
        <v>0</v>
      </c>
      <c r="D42" s="82">
        <v>0</v>
      </c>
      <c r="E42" s="82">
        <v>0</v>
      </c>
      <c r="G42" s="82">
        <v>0</v>
      </c>
      <c r="H42" s="82">
        <v>0</v>
      </c>
      <c r="I42" s="82">
        <v>0</v>
      </c>
      <c r="K42" s="105">
        <v>0.51500000000000001</v>
      </c>
      <c r="L42" s="105">
        <v>0</v>
      </c>
      <c r="M42" s="105">
        <v>0.51500000000000001</v>
      </c>
      <c r="O42" s="105">
        <v>8.0000000000000002E-3</v>
      </c>
      <c r="P42" s="105">
        <v>0</v>
      </c>
      <c r="Q42" s="105">
        <v>8.0000000000000002E-3</v>
      </c>
    </row>
    <row r="43" spans="1:17" s="25" customFormat="1" ht="12.75" customHeight="1" x14ac:dyDescent="0.2">
      <c r="A43" s="112" t="s">
        <v>277</v>
      </c>
      <c r="B43" s="112"/>
      <c r="C43" s="82">
        <v>0</v>
      </c>
      <c r="D43" s="82">
        <v>0</v>
      </c>
      <c r="E43" s="82">
        <v>0</v>
      </c>
      <c r="G43" s="82">
        <v>2143</v>
      </c>
      <c r="H43" s="82">
        <v>1512</v>
      </c>
      <c r="I43" s="82">
        <v>3655</v>
      </c>
      <c r="K43" s="105">
        <v>0</v>
      </c>
      <c r="L43" s="105">
        <v>0</v>
      </c>
      <c r="M43" s="105">
        <v>0</v>
      </c>
      <c r="O43" s="105">
        <v>0</v>
      </c>
      <c r="P43" s="105">
        <v>0</v>
      </c>
      <c r="Q43" s="105">
        <v>0</v>
      </c>
    </row>
    <row r="44" spans="1:17" s="25" customFormat="1" ht="12.75" customHeight="1" x14ac:dyDescent="0.2">
      <c r="A44" s="112" t="s">
        <v>12</v>
      </c>
      <c r="B44" s="112"/>
      <c r="C44" s="82">
        <v>0</v>
      </c>
      <c r="D44" s="82">
        <v>0</v>
      </c>
      <c r="E44" s="82">
        <v>0</v>
      </c>
      <c r="G44" s="82">
        <v>628</v>
      </c>
      <c r="H44" s="82">
        <v>412</v>
      </c>
      <c r="I44" s="82">
        <v>1040</v>
      </c>
      <c r="K44" s="105">
        <v>0</v>
      </c>
      <c r="L44" s="105">
        <v>0</v>
      </c>
      <c r="M44" s="105">
        <v>0</v>
      </c>
      <c r="O44" s="105">
        <v>14.831</v>
      </c>
      <c r="P44" s="105">
        <v>0.36599999999999999</v>
      </c>
      <c r="Q44" s="105">
        <v>15.196999999999999</v>
      </c>
    </row>
    <row r="45" spans="1:17" s="25" customFormat="1" ht="12.75" customHeight="1" x14ac:dyDescent="0.2">
      <c r="A45" s="113" t="s">
        <v>7</v>
      </c>
      <c r="B45" s="113" t="s">
        <v>31</v>
      </c>
      <c r="C45" s="82">
        <v>0</v>
      </c>
      <c r="D45" s="82">
        <v>0</v>
      </c>
      <c r="E45" s="82">
        <v>0</v>
      </c>
      <c r="G45" s="82">
        <v>2771</v>
      </c>
      <c r="H45" s="82">
        <v>1924</v>
      </c>
      <c r="I45" s="82">
        <v>4695</v>
      </c>
      <c r="K45" s="105">
        <v>0.51500000000000001</v>
      </c>
      <c r="L45" s="105">
        <v>0</v>
      </c>
      <c r="M45" s="105">
        <v>0.51500000000000001</v>
      </c>
      <c r="O45" s="105">
        <v>14.838999999999999</v>
      </c>
      <c r="P45" s="105">
        <v>0.36599999999999999</v>
      </c>
      <c r="Q45" s="105">
        <v>15.204999999999998</v>
      </c>
    </row>
    <row r="46" spans="1:17" s="25" customFormat="1" ht="12.75" customHeight="1" x14ac:dyDescent="0.2">
      <c r="A46" s="112" t="s">
        <v>13</v>
      </c>
      <c r="B46" s="112" t="s">
        <v>202</v>
      </c>
      <c r="C46" s="82">
        <v>0</v>
      </c>
      <c r="D46" s="82">
        <v>0</v>
      </c>
      <c r="E46" s="82">
        <v>0</v>
      </c>
      <c r="G46" s="82">
        <v>2179</v>
      </c>
      <c r="H46" s="82">
        <v>2557</v>
      </c>
      <c r="I46" s="82">
        <v>4736</v>
      </c>
      <c r="K46" s="105">
        <v>0</v>
      </c>
      <c r="L46" s="105">
        <v>0</v>
      </c>
      <c r="M46" s="105">
        <v>0</v>
      </c>
      <c r="O46" s="105">
        <v>2.8039999999999998</v>
      </c>
      <c r="P46" s="105">
        <v>5.49</v>
      </c>
      <c r="Q46" s="105">
        <v>8.2940000000000005</v>
      </c>
    </row>
    <row r="47" spans="1:17" s="25" customFormat="1" ht="12.75" customHeight="1" x14ac:dyDescent="0.2">
      <c r="A47" s="112" t="s">
        <v>12</v>
      </c>
      <c r="B47" s="112"/>
      <c r="C47" s="82">
        <v>0</v>
      </c>
      <c r="D47" s="82">
        <v>0</v>
      </c>
      <c r="E47" s="82">
        <v>0</v>
      </c>
      <c r="G47" s="82">
        <v>804</v>
      </c>
      <c r="H47" s="82">
        <v>474</v>
      </c>
      <c r="I47" s="82">
        <v>1278</v>
      </c>
      <c r="K47" s="105">
        <v>0</v>
      </c>
      <c r="L47" s="105">
        <v>0</v>
      </c>
      <c r="M47" s="105">
        <v>0</v>
      </c>
      <c r="O47" s="105">
        <v>113.53100000000001</v>
      </c>
      <c r="P47" s="105">
        <v>1.49</v>
      </c>
      <c r="Q47" s="105">
        <v>115.021</v>
      </c>
    </row>
    <row r="48" spans="1:17" s="25" customFormat="1" ht="12.75" customHeight="1" x14ac:dyDescent="0.2">
      <c r="A48" s="113" t="s">
        <v>7</v>
      </c>
      <c r="B48" s="113" t="s">
        <v>202</v>
      </c>
      <c r="C48" s="82">
        <v>0</v>
      </c>
      <c r="D48" s="82">
        <v>0</v>
      </c>
      <c r="E48" s="82">
        <v>0</v>
      </c>
      <c r="G48" s="82">
        <v>2983</v>
      </c>
      <c r="H48" s="82">
        <v>3031</v>
      </c>
      <c r="I48" s="82">
        <v>6014</v>
      </c>
      <c r="K48" s="105">
        <v>0</v>
      </c>
      <c r="L48" s="105">
        <v>0</v>
      </c>
      <c r="M48" s="105">
        <v>0</v>
      </c>
      <c r="O48" s="105">
        <v>116.33500000000001</v>
      </c>
      <c r="P48" s="105">
        <v>6.98</v>
      </c>
      <c r="Q48" s="105">
        <v>123.31500000000001</v>
      </c>
    </row>
    <row r="49" spans="1:17" s="25" customFormat="1" ht="12.75" customHeight="1" x14ac:dyDescent="0.2">
      <c r="A49" s="112" t="s">
        <v>193</v>
      </c>
      <c r="B49" s="112" t="s">
        <v>32</v>
      </c>
      <c r="C49" s="82">
        <v>0</v>
      </c>
      <c r="D49" s="82">
        <v>340</v>
      </c>
      <c r="E49" s="82">
        <v>340</v>
      </c>
      <c r="G49" s="82">
        <v>5256</v>
      </c>
      <c r="H49" s="82">
        <v>4716</v>
      </c>
      <c r="I49" s="82">
        <v>9972</v>
      </c>
      <c r="K49" s="105">
        <v>326.94499999999999</v>
      </c>
      <c r="L49" s="105">
        <v>406.35300000000001</v>
      </c>
      <c r="M49" s="105">
        <v>733.298</v>
      </c>
      <c r="O49" s="105">
        <v>142.76599999999999</v>
      </c>
      <c r="P49" s="105">
        <v>231.25399999999999</v>
      </c>
      <c r="Q49" s="105">
        <v>374.02</v>
      </c>
    </row>
    <row r="50" spans="1:17" s="25" customFormat="1" ht="12.75" customHeight="1" x14ac:dyDescent="0.2">
      <c r="A50" s="112" t="s">
        <v>13</v>
      </c>
      <c r="B50" s="112"/>
      <c r="C50" s="82">
        <v>1794</v>
      </c>
      <c r="D50" s="82">
        <v>928</v>
      </c>
      <c r="E50" s="82">
        <v>2722</v>
      </c>
      <c r="G50" s="82">
        <v>7614</v>
      </c>
      <c r="H50" s="82">
        <v>8784</v>
      </c>
      <c r="I50" s="82">
        <v>16398</v>
      </c>
      <c r="K50" s="105">
        <v>423.64100000000002</v>
      </c>
      <c r="L50" s="105">
        <v>581.36</v>
      </c>
      <c r="M50" s="105">
        <v>1005.001</v>
      </c>
      <c r="O50" s="105">
        <v>1037.82</v>
      </c>
      <c r="P50" s="105">
        <v>1083.8630000000001</v>
      </c>
      <c r="Q50" s="105">
        <v>2121.683</v>
      </c>
    </row>
    <row r="51" spans="1:17" s="25" customFormat="1" ht="12.75" customHeight="1" x14ac:dyDescent="0.2">
      <c r="A51" s="112" t="s">
        <v>15</v>
      </c>
      <c r="B51" s="112"/>
      <c r="C51" s="82">
        <v>0</v>
      </c>
      <c r="D51" s="82">
        <v>8</v>
      </c>
      <c r="E51" s="82">
        <v>8</v>
      </c>
      <c r="G51" s="82">
        <v>59</v>
      </c>
      <c r="H51" s="82">
        <v>39</v>
      </c>
      <c r="I51" s="82">
        <v>98</v>
      </c>
      <c r="K51" s="105">
        <v>83.653000000000006</v>
      </c>
      <c r="L51" s="105">
        <v>150.369</v>
      </c>
      <c r="M51" s="105">
        <v>234.02199999999999</v>
      </c>
      <c r="O51" s="105">
        <v>85.412999999999997</v>
      </c>
      <c r="P51" s="105">
        <v>141.667</v>
      </c>
      <c r="Q51" s="105">
        <v>227.07999999999998</v>
      </c>
    </row>
    <row r="52" spans="1:17" s="25" customFormat="1" ht="12.75" customHeight="1" x14ac:dyDescent="0.2">
      <c r="A52" s="112" t="s">
        <v>16</v>
      </c>
      <c r="B52" s="112" t="s">
        <v>32</v>
      </c>
      <c r="C52" s="82">
        <v>0</v>
      </c>
      <c r="D52" s="82">
        <v>0</v>
      </c>
      <c r="E52" s="82">
        <v>0</v>
      </c>
      <c r="G52" s="82">
        <v>504</v>
      </c>
      <c r="H52" s="82">
        <v>489</v>
      </c>
      <c r="I52" s="82">
        <v>993</v>
      </c>
      <c r="K52" s="105">
        <v>41.134</v>
      </c>
      <c r="L52" s="105">
        <v>74.718000000000004</v>
      </c>
      <c r="M52" s="105">
        <v>115.852</v>
      </c>
      <c r="O52" s="105">
        <v>114.7</v>
      </c>
      <c r="P52" s="105">
        <v>176.98699999999999</v>
      </c>
      <c r="Q52" s="105">
        <v>291.68700000000001</v>
      </c>
    </row>
    <row r="53" spans="1:17" s="25" customFormat="1" ht="12.75" customHeight="1" x14ac:dyDescent="0.2">
      <c r="A53" s="112" t="s">
        <v>33</v>
      </c>
      <c r="B53" s="112"/>
      <c r="C53" s="82">
        <v>0</v>
      </c>
      <c r="D53" s="82">
        <v>0</v>
      </c>
      <c r="E53" s="82">
        <v>0</v>
      </c>
      <c r="G53" s="82">
        <v>0</v>
      </c>
      <c r="H53" s="82">
        <v>0</v>
      </c>
      <c r="I53" s="82">
        <v>0</v>
      </c>
      <c r="K53" s="105">
        <v>245.458</v>
      </c>
      <c r="L53" s="105">
        <v>0</v>
      </c>
      <c r="M53" s="105">
        <v>245.458</v>
      </c>
      <c r="O53" s="105">
        <v>158.339</v>
      </c>
      <c r="P53" s="105">
        <v>0</v>
      </c>
      <c r="Q53" s="105">
        <v>158.339</v>
      </c>
    </row>
    <row r="54" spans="1:17" s="25" customFormat="1" ht="12.75" customHeight="1" x14ac:dyDescent="0.2">
      <c r="A54" s="112" t="s">
        <v>17</v>
      </c>
      <c r="B54" s="112"/>
      <c r="C54" s="82">
        <v>0</v>
      </c>
      <c r="D54" s="82">
        <v>0</v>
      </c>
      <c r="E54" s="82">
        <v>0</v>
      </c>
      <c r="G54" s="82">
        <v>2002</v>
      </c>
      <c r="H54" s="82">
        <v>2556</v>
      </c>
      <c r="I54" s="82">
        <v>4558</v>
      </c>
      <c r="K54" s="105">
        <v>19.413</v>
      </c>
      <c r="L54" s="105">
        <v>43.152000000000001</v>
      </c>
      <c r="M54" s="105">
        <v>62.564999999999998</v>
      </c>
      <c r="O54" s="105">
        <v>25.655999999999999</v>
      </c>
      <c r="P54" s="105">
        <v>7.37</v>
      </c>
      <c r="Q54" s="105">
        <v>33.025999999999996</v>
      </c>
    </row>
    <row r="55" spans="1:17" s="25" customFormat="1" ht="12.75" customHeight="1" x14ac:dyDescent="0.2">
      <c r="A55" s="112" t="s">
        <v>255</v>
      </c>
      <c r="B55" s="112"/>
      <c r="C55" s="82">
        <v>0</v>
      </c>
      <c r="D55" s="82">
        <v>773</v>
      </c>
      <c r="E55" s="82">
        <v>773</v>
      </c>
      <c r="G55" s="82">
        <v>7061</v>
      </c>
      <c r="H55" s="82">
        <v>6735</v>
      </c>
      <c r="I55" s="82">
        <v>13796</v>
      </c>
      <c r="K55" s="105">
        <v>94.072000000000003</v>
      </c>
      <c r="L55" s="105">
        <v>18.515000000000001</v>
      </c>
      <c r="M55" s="105">
        <v>112.587</v>
      </c>
      <c r="O55" s="105">
        <v>158.995</v>
      </c>
      <c r="P55" s="105">
        <v>238.041</v>
      </c>
      <c r="Q55" s="105">
        <v>397.036</v>
      </c>
    </row>
    <row r="56" spans="1:17" s="25" customFormat="1" ht="12.75" customHeight="1" x14ac:dyDescent="0.2">
      <c r="A56" s="112" t="s">
        <v>8</v>
      </c>
      <c r="B56" s="112"/>
      <c r="C56" s="82">
        <v>0</v>
      </c>
      <c r="D56" s="82">
        <v>0</v>
      </c>
      <c r="E56" s="82">
        <v>0</v>
      </c>
      <c r="G56" s="82">
        <v>942</v>
      </c>
      <c r="H56" s="82">
        <v>2017</v>
      </c>
      <c r="I56" s="82">
        <v>2959</v>
      </c>
      <c r="K56" s="105">
        <v>0</v>
      </c>
      <c r="L56" s="105">
        <v>0</v>
      </c>
      <c r="M56" s="105">
        <v>0</v>
      </c>
      <c r="O56" s="105">
        <v>9.7210000000000001</v>
      </c>
      <c r="P56" s="105">
        <v>0</v>
      </c>
      <c r="Q56" s="105">
        <v>9.7210000000000001</v>
      </c>
    </row>
    <row r="57" spans="1:17" s="25" customFormat="1" ht="12.75" customHeight="1" x14ac:dyDescent="0.2">
      <c r="A57" s="112" t="s">
        <v>209</v>
      </c>
      <c r="B57" s="112"/>
      <c r="C57" s="82">
        <v>0</v>
      </c>
      <c r="D57" s="82">
        <v>1121</v>
      </c>
      <c r="E57" s="82">
        <v>1121</v>
      </c>
      <c r="G57" s="82">
        <v>8032</v>
      </c>
      <c r="H57" s="82">
        <v>8003</v>
      </c>
      <c r="I57" s="82">
        <v>16035</v>
      </c>
      <c r="K57" s="105">
        <v>1357.162</v>
      </c>
      <c r="L57" s="105">
        <v>1288.3209999999999</v>
      </c>
      <c r="M57" s="105">
        <v>2645.4830000000002</v>
      </c>
      <c r="O57" s="105">
        <v>1565.0640000000001</v>
      </c>
      <c r="P57" s="105">
        <v>1524.1610000000001</v>
      </c>
      <c r="Q57" s="105">
        <v>3089.2250000000004</v>
      </c>
    </row>
    <row r="58" spans="1:17" s="25" customFormat="1" ht="12.75" customHeight="1" x14ac:dyDescent="0.2">
      <c r="A58" s="112" t="s">
        <v>18</v>
      </c>
      <c r="B58" s="112"/>
      <c r="C58" s="82">
        <v>0</v>
      </c>
      <c r="D58" s="82">
        <v>1200</v>
      </c>
      <c r="E58" s="82">
        <v>1200</v>
      </c>
      <c r="G58" s="82">
        <v>14023</v>
      </c>
      <c r="H58" s="82">
        <v>13396</v>
      </c>
      <c r="I58" s="82">
        <v>27419</v>
      </c>
      <c r="K58" s="105">
        <v>730.69200000000001</v>
      </c>
      <c r="L58" s="105">
        <v>412.78</v>
      </c>
      <c r="M58" s="105">
        <v>1143.472</v>
      </c>
      <c r="O58" s="105">
        <v>138.10499999999999</v>
      </c>
      <c r="P58" s="105">
        <v>379.19600000000003</v>
      </c>
      <c r="Q58" s="105">
        <v>517.30100000000004</v>
      </c>
    </row>
    <row r="59" spans="1:17" s="25" customFormat="1" ht="12.75" customHeight="1" x14ac:dyDescent="0.2">
      <c r="A59" s="112" t="s">
        <v>34</v>
      </c>
      <c r="B59" s="112"/>
      <c r="C59" s="82">
        <v>0</v>
      </c>
      <c r="D59" s="82">
        <v>1976</v>
      </c>
      <c r="E59" s="82">
        <v>1976</v>
      </c>
      <c r="G59" s="82">
        <v>0</v>
      </c>
      <c r="H59" s="82">
        <v>0</v>
      </c>
      <c r="I59" s="82">
        <v>0</v>
      </c>
      <c r="K59" s="105">
        <v>385.97300000000001</v>
      </c>
      <c r="L59" s="105">
        <v>316.74099999999999</v>
      </c>
      <c r="M59" s="105">
        <v>702.71399999999994</v>
      </c>
      <c r="O59" s="105">
        <v>1013.035</v>
      </c>
      <c r="P59" s="105">
        <v>314.10700000000003</v>
      </c>
      <c r="Q59" s="105">
        <v>1327.1420000000001</v>
      </c>
    </row>
    <row r="60" spans="1:17" s="25" customFormat="1" ht="12.75" customHeight="1" x14ac:dyDescent="0.2">
      <c r="A60" s="112" t="s">
        <v>35</v>
      </c>
      <c r="B60" s="112"/>
      <c r="C60" s="82">
        <v>0</v>
      </c>
      <c r="D60" s="82">
        <v>220</v>
      </c>
      <c r="E60" s="82">
        <v>220</v>
      </c>
      <c r="G60" s="82">
        <v>1436</v>
      </c>
      <c r="H60" s="82">
        <v>1180</v>
      </c>
      <c r="I60" s="82">
        <v>2616</v>
      </c>
      <c r="K60" s="105">
        <v>96.004000000000005</v>
      </c>
      <c r="L60" s="105">
        <v>87.418999999999997</v>
      </c>
      <c r="M60" s="105">
        <v>183.423</v>
      </c>
      <c r="O60" s="105">
        <v>190.06399999999999</v>
      </c>
      <c r="P60" s="105">
        <v>319.53399999999999</v>
      </c>
      <c r="Q60" s="105">
        <v>509.59799999999996</v>
      </c>
    </row>
    <row r="61" spans="1:17" s="25" customFormat="1" ht="12.75" customHeight="1" x14ac:dyDescent="0.2">
      <c r="A61" s="112" t="s">
        <v>10</v>
      </c>
      <c r="B61" s="112"/>
      <c r="C61" s="82">
        <v>0</v>
      </c>
      <c r="D61" s="82">
        <v>0</v>
      </c>
      <c r="E61" s="82">
        <v>0</v>
      </c>
      <c r="G61" s="82">
        <v>515</v>
      </c>
      <c r="H61" s="82">
        <v>0</v>
      </c>
      <c r="I61" s="82">
        <v>515</v>
      </c>
      <c r="K61" s="105">
        <v>825.49199999999996</v>
      </c>
      <c r="L61" s="105">
        <v>1161.855</v>
      </c>
      <c r="M61" s="105">
        <v>1987.347</v>
      </c>
      <c r="O61" s="105">
        <v>789.92700000000002</v>
      </c>
      <c r="P61" s="105">
        <v>758.50900000000001</v>
      </c>
      <c r="Q61" s="105">
        <v>1548.4360000000001</v>
      </c>
    </row>
    <row r="62" spans="1:17" s="25" customFormat="1" ht="12.75" customHeight="1" x14ac:dyDescent="0.2">
      <c r="A62" s="112" t="s">
        <v>36</v>
      </c>
      <c r="B62" s="112"/>
      <c r="C62" s="82">
        <v>0</v>
      </c>
      <c r="D62" s="82">
        <v>0</v>
      </c>
      <c r="E62" s="82">
        <v>0</v>
      </c>
      <c r="G62" s="82">
        <v>1121</v>
      </c>
      <c r="H62" s="82">
        <v>1326</v>
      </c>
      <c r="I62" s="82">
        <v>2447</v>
      </c>
      <c r="K62" s="105">
        <v>0</v>
      </c>
      <c r="L62" s="105">
        <v>0</v>
      </c>
      <c r="M62" s="105">
        <v>0</v>
      </c>
      <c r="O62" s="105">
        <v>0</v>
      </c>
      <c r="P62" s="105">
        <v>1.653</v>
      </c>
      <c r="Q62" s="105">
        <v>1.653</v>
      </c>
    </row>
    <row r="63" spans="1:17" s="25" customFormat="1" ht="12.75" customHeight="1" x14ac:dyDescent="0.2">
      <c r="A63" s="112" t="s">
        <v>37</v>
      </c>
      <c r="B63" s="112"/>
      <c r="C63" s="82">
        <v>0</v>
      </c>
      <c r="D63" s="82">
        <v>101</v>
      </c>
      <c r="E63" s="82">
        <v>101</v>
      </c>
      <c r="G63" s="82">
        <v>0</v>
      </c>
      <c r="H63" s="82">
        <v>0</v>
      </c>
      <c r="I63" s="82">
        <v>0</v>
      </c>
      <c r="K63" s="105">
        <v>185.2</v>
      </c>
      <c r="L63" s="105">
        <v>125.35</v>
      </c>
      <c r="M63" s="105">
        <v>310.54999999999995</v>
      </c>
      <c r="O63" s="105">
        <v>0</v>
      </c>
      <c r="P63" s="105">
        <v>0</v>
      </c>
      <c r="Q63" s="105">
        <v>0</v>
      </c>
    </row>
    <row r="64" spans="1:17" s="25" customFormat="1" ht="12.75" customHeight="1" x14ac:dyDescent="0.2">
      <c r="A64" s="112" t="s">
        <v>11</v>
      </c>
      <c r="B64" s="112"/>
      <c r="C64" s="82">
        <v>0</v>
      </c>
      <c r="D64" s="82">
        <v>210</v>
      </c>
      <c r="E64" s="82">
        <v>210</v>
      </c>
      <c r="G64" s="82">
        <v>3896</v>
      </c>
      <c r="H64" s="82">
        <v>2339</v>
      </c>
      <c r="I64" s="82">
        <v>6235</v>
      </c>
      <c r="K64" s="105">
        <v>409.75299999999999</v>
      </c>
      <c r="L64" s="105">
        <v>431.55200000000002</v>
      </c>
      <c r="M64" s="105">
        <v>841.30500000000006</v>
      </c>
      <c r="O64" s="105">
        <v>675.16</v>
      </c>
      <c r="P64" s="105">
        <v>525.54600000000005</v>
      </c>
      <c r="Q64" s="105">
        <v>1200.7060000000001</v>
      </c>
    </row>
    <row r="65" spans="1:17" s="25" customFormat="1" ht="12.75" customHeight="1" x14ac:dyDescent="0.2">
      <c r="A65" s="112" t="s">
        <v>277</v>
      </c>
      <c r="B65" s="112"/>
      <c r="C65" s="82">
        <v>0</v>
      </c>
      <c r="D65" s="82">
        <v>0</v>
      </c>
      <c r="E65" s="82">
        <v>0</v>
      </c>
      <c r="G65" s="82">
        <v>2529</v>
      </c>
      <c r="H65" s="82">
        <v>2885</v>
      </c>
      <c r="I65" s="82">
        <v>5414</v>
      </c>
      <c r="K65" s="105">
        <v>0</v>
      </c>
      <c r="L65" s="105">
        <v>0</v>
      </c>
      <c r="M65" s="105">
        <v>0</v>
      </c>
      <c r="O65" s="105">
        <v>115.054</v>
      </c>
      <c r="P65" s="105">
        <v>3.415</v>
      </c>
      <c r="Q65" s="105">
        <v>118.46900000000001</v>
      </c>
    </row>
    <row r="66" spans="1:17" s="25" customFormat="1" ht="12.75" customHeight="1" x14ac:dyDescent="0.2">
      <c r="A66" s="112" t="s">
        <v>20</v>
      </c>
      <c r="B66" s="112"/>
      <c r="C66" s="82">
        <v>0</v>
      </c>
      <c r="D66" s="82">
        <v>0</v>
      </c>
      <c r="E66" s="82">
        <v>0</v>
      </c>
      <c r="G66" s="82">
        <v>4145</v>
      </c>
      <c r="H66" s="82">
        <v>3632</v>
      </c>
      <c r="I66" s="82">
        <v>7777</v>
      </c>
      <c r="K66" s="105">
        <v>355.90300000000002</v>
      </c>
      <c r="L66" s="105">
        <v>140.56700000000001</v>
      </c>
      <c r="M66" s="105">
        <v>496.47</v>
      </c>
      <c r="O66" s="105">
        <v>512.92399999999998</v>
      </c>
      <c r="P66" s="105">
        <v>401.57100000000003</v>
      </c>
      <c r="Q66" s="105">
        <v>914.495</v>
      </c>
    </row>
    <row r="67" spans="1:17" s="25" customFormat="1" ht="12.75" customHeight="1" x14ac:dyDescent="0.2">
      <c r="A67" s="112" t="s">
        <v>21</v>
      </c>
      <c r="B67" s="112"/>
      <c r="C67" s="82">
        <v>0</v>
      </c>
      <c r="D67" s="82">
        <v>0</v>
      </c>
      <c r="E67" s="82">
        <v>0</v>
      </c>
      <c r="G67" s="82">
        <v>621</v>
      </c>
      <c r="H67" s="82">
        <v>616</v>
      </c>
      <c r="I67" s="82">
        <v>1237</v>
      </c>
      <c r="K67" s="105">
        <v>0</v>
      </c>
      <c r="L67" s="105">
        <v>105.223</v>
      </c>
      <c r="M67" s="105">
        <v>105.223</v>
      </c>
      <c r="O67" s="105">
        <v>7.2270000000000003</v>
      </c>
      <c r="P67" s="105">
        <v>155.714</v>
      </c>
      <c r="Q67" s="105">
        <v>162.941</v>
      </c>
    </row>
    <row r="68" spans="1:17" s="25" customFormat="1" ht="12.75" customHeight="1" x14ac:dyDescent="0.2">
      <c r="A68" s="112" t="s">
        <v>22</v>
      </c>
      <c r="B68" s="112"/>
      <c r="C68" s="82">
        <v>0</v>
      </c>
      <c r="D68" s="82">
        <v>0</v>
      </c>
      <c r="E68" s="82">
        <v>0</v>
      </c>
      <c r="G68" s="82">
        <v>3168</v>
      </c>
      <c r="H68" s="82">
        <v>2990</v>
      </c>
      <c r="I68" s="82">
        <v>6158</v>
      </c>
      <c r="K68" s="105">
        <v>0</v>
      </c>
      <c r="L68" s="105">
        <v>0</v>
      </c>
      <c r="M68" s="105">
        <v>0</v>
      </c>
      <c r="O68" s="105">
        <v>29.969000000000001</v>
      </c>
      <c r="P68" s="105">
        <v>47.536000000000001</v>
      </c>
      <c r="Q68" s="105">
        <v>77.504999999999995</v>
      </c>
    </row>
    <row r="69" spans="1:17" s="25" customFormat="1" ht="12.75" customHeight="1" x14ac:dyDescent="0.2">
      <c r="A69" s="112" t="s">
        <v>233</v>
      </c>
      <c r="B69" s="112"/>
      <c r="C69" s="82">
        <v>0</v>
      </c>
      <c r="D69" s="82">
        <v>0</v>
      </c>
      <c r="E69" s="82">
        <v>0</v>
      </c>
      <c r="G69" s="82">
        <v>9358</v>
      </c>
      <c r="H69" s="82">
        <v>6863</v>
      </c>
      <c r="I69" s="82">
        <v>16221</v>
      </c>
      <c r="K69" s="105">
        <v>0</v>
      </c>
      <c r="L69" s="105">
        <v>0</v>
      </c>
      <c r="M69" s="105">
        <v>0</v>
      </c>
      <c r="O69" s="105">
        <v>99.04</v>
      </c>
      <c r="P69" s="105">
        <v>35.124000000000002</v>
      </c>
      <c r="Q69" s="105">
        <v>134.16400000000002</v>
      </c>
    </row>
    <row r="70" spans="1:17" s="25" customFormat="1" ht="12.75" customHeight="1" x14ac:dyDescent="0.2">
      <c r="A70" s="112" t="s">
        <v>38</v>
      </c>
      <c r="B70" s="112"/>
      <c r="C70" s="82">
        <v>0</v>
      </c>
      <c r="D70" s="82">
        <v>0</v>
      </c>
      <c r="E70" s="82">
        <v>0</v>
      </c>
      <c r="G70" s="82">
        <v>0</v>
      </c>
      <c r="H70" s="82">
        <v>0</v>
      </c>
      <c r="I70" s="82">
        <v>0</v>
      </c>
      <c r="K70" s="105">
        <v>58.765000000000001</v>
      </c>
      <c r="L70" s="105">
        <v>0</v>
      </c>
      <c r="M70" s="105">
        <v>58.765000000000001</v>
      </c>
      <c r="O70" s="105">
        <v>27.082000000000001</v>
      </c>
      <c r="P70" s="105">
        <v>0</v>
      </c>
      <c r="Q70" s="105">
        <v>27.082000000000001</v>
      </c>
    </row>
    <row r="71" spans="1:17" s="25" customFormat="1" ht="12.75" customHeight="1" x14ac:dyDescent="0.2">
      <c r="A71" s="112" t="s">
        <v>283</v>
      </c>
      <c r="B71" s="112"/>
      <c r="C71" s="82">
        <v>0</v>
      </c>
      <c r="D71" s="82">
        <v>0</v>
      </c>
      <c r="E71" s="82">
        <v>0</v>
      </c>
      <c r="G71" s="82">
        <v>2057</v>
      </c>
      <c r="H71" s="82">
        <v>1863</v>
      </c>
      <c r="I71" s="82">
        <v>3920</v>
      </c>
      <c r="K71" s="105">
        <v>0</v>
      </c>
      <c r="L71" s="105">
        <v>0</v>
      </c>
      <c r="M71" s="105">
        <v>0</v>
      </c>
      <c r="O71" s="105">
        <v>9.0190000000000001</v>
      </c>
      <c r="P71" s="105">
        <v>0</v>
      </c>
      <c r="Q71" s="105">
        <v>9.0190000000000001</v>
      </c>
    </row>
    <row r="72" spans="1:17" s="25" customFormat="1" ht="12.75" customHeight="1" x14ac:dyDescent="0.2">
      <c r="A72" s="112" t="s">
        <v>39</v>
      </c>
      <c r="B72" s="112"/>
      <c r="C72" s="82">
        <v>0</v>
      </c>
      <c r="D72" s="82">
        <v>0</v>
      </c>
      <c r="E72" s="82">
        <v>0</v>
      </c>
      <c r="G72" s="82">
        <v>0</v>
      </c>
      <c r="H72" s="82">
        <v>0</v>
      </c>
      <c r="I72" s="82">
        <v>0</v>
      </c>
      <c r="K72" s="105">
        <v>485.71100000000001</v>
      </c>
      <c r="L72" s="105">
        <v>346.39100000000002</v>
      </c>
      <c r="M72" s="105">
        <v>832.10200000000009</v>
      </c>
      <c r="O72" s="105">
        <v>458.90899999999999</v>
      </c>
      <c r="P72" s="105">
        <v>196.51</v>
      </c>
      <c r="Q72" s="105">
        <v>655.41899999999998</v>
      </c>
    </row>
    <row r="73" spans="1:17" s="25" customFormat="1" ht="12.75" customHeight="1" x14ac:dyDescent="0.2">
      <c r="A73" s="112" t="s">
        <v>12</v>
      </c>
      <c r="B73" s="112"/>
      <c r="C73" s="82">
        <v>4</v>
      </c>
      <c r="D73" s="82">
        <v>1188</v>
      </c>
      <c r="E73" s="82">
        <v>1192</v>
      </c>
      <c r="G73" s="82">
        <v>31414</v>
      </c>
      <c r="H73" s="82">
        <v>23188</v>
      </c>
      <c r="I73" s="82">
        <v>54602</v>
      </c>
      <c r="K73" s="105">
        <v>2600.2719999999999</v>
      </c>
      <c r="L73" s="105">
        <v>1975.184</v>
      </c>
      <c r="M73" s="105">
        <v>4575.4560000000001</v>
      </c>
      <c r="O73" s="105">
        <v>3546.5929999999998</v>
      </c>
      <c r="P73" s="105">
        <v>3003.1860000000001</v>
      </c>
      <c r="Q73" s="105">
        <v>6549.7790000000005</v>
      </c>
    </row>
    <row r="74" spans="1:17" s="25" customFormat="1" ht="12.75" customHeight="1" x14ac:dyDescent="0.2">
      <c r="A74" s="112" t="s">
        <v>28</v>
      </c>
      <c r="B74" s="112"/>
      <c r="C74" s="82">
        <v>0</v>
      </c>
      <c r="D74" s="82">
        <v>88</v>
      </c>
      <c r="E74" s="82">
        <v>88</v>
      </c>
      <c r="G74" s="82">
        <v>220</v>
      </c>
      <c r="H74" s="82">
        <v>119</v>
      </c>
      <c r="I74" s="82">
        <v>339</v>
      </c>
      <c r="K74" s="105">
        <v>31.571999999999999</v>
      </c>
      <c r="L74" s="105">
        <v>39.834000000000003</v>
      </c>
      <c r="M74" s="105">
        <v>71.406000000000006</v>
      </c>
      <c r="O74" s="105">
        <v>267.42099999999999</v>
      </c>
      <c r="P74" s="105">
        <v>651.00400000000002</v>
      </c>
      <c r="Q74" s="105">
        <v>918.42499999999995</v>
      </c>
    </row>
    <row r="75" spans="1:17" s="25" customFormat="1" ht="12.75" customHeight="1" x14ac:dyDescent="0.2">
      <c r="A75" s="112" t="s">
        <v>29</v>
      </c>
      <c r="B75" s="112"/>
      <c r="C75" s="82">
        <v>0</v>
      </c>
      <c r="D75" s="82">
        <v>0</v>
      </c>
      <c r="E75" s="82">
        <v>0</v>
      </c>
      <c r="G75" s="82">
        <v>320</v>
      </c>
      <c r="H75" s="82">
        <v>97</v>
      </c>
      <c r="I75" s="82">
        <v>417</v>
      </c>
      <c r="K75" s="105">
        <v>105.023</v>
      </c>
      <c r="L75" s="105">
        <v>207.46799999999999</v>
      </c>
      <c r="M75" s="105">
        <v>312.49099999999999</v>
      </c>
      <c r="O75" s="105">
        <v>368.28800000000001</v>
      </c>
      <c r="P75" s="105">
        <v>536.40700000000004</v>
      </c>
      <c r="Q75" s="105">
        <v>904.69500000000005</v>
      </c>
    </row>
    <row r="76" spans="1:17" s="25" customFormat="1" ht="12.75" customHeight="1" x14ac:dyDescent="0.2">
      <c r="A76" s="112" t="s">
        <v>44</v>
      </c>
      <c r="B76" s="112"/>
      <c r="C76" s="82">
        <v>0</v>
      </c>
      <c r="D76" s="82">
        <v>0</v>
      </c>
      <c r="E76" s="82">
        <v>0</v>
      </c>
      <c r="G76" s="82">
        <v>0</v>
      </c>
      <c r="H76" s="82">
        <v>0</v>
      </c>
      <c r="I76" s="82">
        <v>0</v>
      </c>
      <c r="K76" s="105">
        <v>69.497</v>
      </c>
      <c r="L76" s="105">
        <v>0</v>
      </c>
      <c r="M76" s="105">
        <v>69.497</v>
      </c>
      <c r="O76" s="105">
        <v>0</v>
      </c>
      <c r="P76" s="105">
        <v>0</v>
      </c>
      <c r="Q76" s="105">
        <v>0</v>
      </c>
    </row>
    <row r="77" spans="1:17" s="25" customFormat="1" ht="12.75" customHeight="1" x14ac:dyDescent="0.2">
      <c r="A77" s="112" t="s">
        <v>247</v>
      </c>
      <c r="B77" s="112"/>
      <c r="C77" s="82">
        <v>0</v>
      </c>
      <c r="D77" s="82">
        <v>0</v>
      </c>
      <c r="E77" s="82">
        <v>0</v>
      </c>
      <c r="G77" s="82">
        <v>956</v>
      </c>
      <c r="H77" s="82">
        <v>789</v>
      </c>
      <c r="I77" s="82">
        <v>1745</v>
      </c>
      <c r="K77" s="105">
        <v>0</v>
      </c>
      <c r="L77" s="105">
        <v>0</v>
      </c>
      <c r="M77" s="105">
        <v>0</v>
      </c>
      <c r="O77" s="105">
        <v>526.52099999999996</v>
      </c>
      <c r="P77" s="105">
        <v>109.277</v>
      </c>
      <c r="Q77" s="105">
        <v>635.798</v>
      </c>
    </row>
    <row r="78" spans="1:17" s="25" customFormat="1" ht="12.75" customHeight="1" x14ac:dyDescent="0.2">
      <c r="A78" s="113" t="s">
        <v>7</v>
      </c>
      <c r="B78" s="113" t="s">
        <v>32</v>
      </c>
      <c r="C78" s="82">
        <v>1798</v>
      </c>
      <c r="D78" s="82">
        <v>8153</v>
      </c>
      <c r="E78" s="82">
        <v>9951</v>
      </c>
      <c r="G78" s="82">
        <v>107249</v>
      </c>
      <c r="H78" s="82">
        <v>94622</v>
      </c>
      <c r="I78" s="82">
        <v>201871</v>
      </c>
      <c r="K78" s="105">
        <v>8931.3349999999991</v>
      </c>
      <c r="L78" s="105">
        <v>7913.152</v>
      </c>
      <c r="M78" s="105">
        <v>16844.487000000001</v>
      </c>
      <c r="O78" s="105">
        <v>12072.812000000002</v>
      </c>
      <c r="P78" s="105">
        <v>10841.632</v>
      </c>
      <c r="Q78" s="105">
        <v>22914.444000000003</v>
      </c>
    </row>
    <row r="79" spans="1:17" s="25" customFormat="1" ht="12.75" customHeight="1" x14ac:dyDescent="0.2">
      <c r="A79" s="112" t="s">
        <v>13</v>
      </c>
      <c r="B79" s="112" t="s">
        <v>40</v>
      </c>
      <c r="C79" s="82">
        <v>0</v>
      </c>
      <c r="D79" s="82">
        <v>61</v>
      </c>
      <c r="E79" s="82">
        <v>61</v>
      </c>
      <c r="G79" s="82">
        <v>1384</v>
      </c>
      <c r="H79" s="82">
        <v>1479</v>
      </c>
      <c r="I79" s="82">
        <v>2863</v>
      </c>
      <c r="K79" s="105">
        <v>0</v>
      </c>
      <c r="L79" s="105">
        <v>4.2729999999999997</v>
      </c>
      <c r="M79" s="105">
        <v>4.2729999999999997</v>
      </c>
      <c r="O79" s="105">
        <v>161.87100000000001</v>
      </c>
      <c r="P79" s="105">
        <v>83.042000000000002</v>
      </c>
      <c r="Q79" s="105">
        <v>244.91300000000001</v>
      </c>
    </row>
    <row r="80" spans="1:17" s="25" customFormat="1" ht="12.75" customHeight="1" x14ac:dyDescent="0.2">
      <c r="A80" s="112" t="s">
        <v>301</v>
      </c>
      <c r="B80" s="112"/>
      <c r="C80" s="82">
        <v>30</v>
      </c>
      <c r="D80" s="82">
        <v>111</v>
      </c>
      <c r="E80" s="82">
        <v>141</v>
      </c>
      <c r="G80" s="82">
        <v>0</v>
      </c>
      <c r="H80" s="82">
        <v>0</v>
      </c>
      <c r="I80" s="82">
        <v>0</v>
      </c>
      <c r="K80" s="105">
        <v>0</v>
      </c>
      <c r="L80" s="105">
        <v>0</v>
      </c>
      <c r="M80" s="105">
        <v>0</v>
      </c>
      <c r="O80" s="105">
        <v>0</v>
      </c>
      <c r="P80" s="105">
        <v>0</v>
      </c>
      <c r="Q80" s="105">
        <v>0</v>
      </c>
    </row>
    <row r="81" spans="1:17" s="25" customFormat="1" ht="12.75" customHeight="1" x14ac:dyDescent="0.2">
      <c r="A81" s="112" t="s">
        <v>209</v>
      </c>
      <c r="B81" s="112"/>
      <c r="C81" s="82">
        <v>1057</v>
      </c>
      <c r="D81" s="82">
        <v>836</v>
      </c>
      <c r="E81" s="82">
        <v>1893</v>
      </c>
      <c r="G81" s="82">
        <v>6245</v>
      </c>
      <c r="H81" s="82">
        <v>4754</v>
      </c>
      <c r="I81" s="82">
        <v>10999</v>
      </c>
      <c r="K81" s="105">
        <v>328.33</v>
      </c>
      <c r="L81" s="105">
        <v>615.05899999999997</v>
      </c>
      <c r="M81" s="105">
        <v>943.3889999999999</v>
      </c>
      <c r="O81" s="105">
        <v>243.79599999999999</v>
      </c>
      <c r="P81" s="105">
        <v>368.26600000000002</v>
      </c>
      <c r="Q81" s="105">
        <v>612.06200000000001</v>
      </c>
    </row>
    <row r="82" spans="1:17" s="25" customFormat="1" ht="12.75" customHeight="1" x14ac:dyDescent="0.2">
      <c r="A82" s="112" t="s">
        <v>18</v>
      </c>
      <c r="B82" s="112"/>
      <c r="C82" s="82">
        <v>517</v>
      </c>
      <c r="D82" s="82">
        <v>384</v>
      </c>
      <c r="E82" s="82">
        <v>901</v>
      </c>
      <c r="G82" s="82">
        <v>3459</v>
      </c>
      <c r="H82" s="82">
        <v>3724</v>
      </c>
      <c r="I82" s="82">
        <v>7183</v>
      </c>
      <c r="K82" s="105">
        <v>370.00900000000001</v>
      </c>
      <c r="L82" s="105">
        <v>110.04300000000001</v>
      </c>
      <c r="M82" s="105">
        <v>480.05200000000002</v>
      </c>
      <c r="O82" s="105">
        <v>254.423</v>
      </c>
      <c r="P82" s="105">
        <v>184.23699999999999</v>
      </c>
      <c r="Q82" s="105">
        <v>438.65999999999997</v>
      </c>
    </row>
    <row r="83" spans="1:17" s="25" customFormat="1" ht="12.75" customHeight="1" x14ac:dyDescent="0.2">
      <c r="A83" s="112" t="s">
        <v>10</v>
      </c>
      <c r="B83" s="112"/>
      <c r="C83" s="82">
        <v>0</v>
      </c>
      <c r="D83" s="82">
        <v>0</v>
      </c>
      <c r="E83" s="82">
        <v>0</v>
      </c>
      <c r="G83" s="82">
        <v>88</v>
      </c>
      <c r="H83" s="82">
        <v>0</v>
      </c>
      <c r="I83" s="82">
        <v>88</v>
      </c>
      <c r="K83" s="105">
        <v>235.922</v>
      </c>
      <c r="L83" s="105">
        <v>481.32</v>
      </c>
      <c r="M83" s="105">
        <v>717.24199999999996</v>
      </c>
      <c r="O83" s="105">
        <v>206.649</v>
      </c>
      <c r="P83" s="105">
        <v>66.019000000000005</v>
      </c>
      <c r="Q83" s="105">
        <v>272.66800000000001</v>
      </c>
    </row>
    <row r="84" spans="1:17" s="25" customFormat="1" ht="12.75" customHeight="1" x14ac:dyDescent="0.2">
      <c r="A84" s="112" t="s">
        <v>37</v>
      </c>
      <c r="B84" s="112"/>
      <c r="C84" s="82">
        <v>233</v>
      </c>
      <c r="D84" s="82">
        <v>106</v>
      </c>
      <c r="E84" s="82">
        <v>339</v>
      </c>
      <c r="G84" s="82">
        <v>0</v>
      </c>
      <c r="H84" s="82">
        <v>0</v>
      </c>
      <c r="I84" s="82">
        <v>0</v>
      </c>
      <c r="K84" s="105">
        <v>10.606</v>
      </c>
      <c r="L84" s="105">
        <v>4.3449999999999998</v>
      </c>
      <c r="M84" s="105">
        <v>14.951000000000001</v>
      </c>
      <c r="O84" s="105">
        <v>0</v>
      </c>
      <c r="P84" s="105">
        <v>0</v>
      </c>
      <c r="Q84" s="105">
        <v>0</v>
      </c>
    </row>
    <row r="85" spans="1:17" s="25" customFormat="1" ht="12.75" customHeight="1" x14ac:dyDescent="0.2">
      <c r="A85" s="112" t="s">
        <v>11</v>
      </c>
      <c r="B85" s="112"/>
      <c r="C85" s="82">
        <v>0</v>
      </c>
      <c r="D85" s="82">
        <v>0</v>
      </c>
      <c r="E85" s="82">
        <v>0</v>
      </c>
      <c r="G85" s="82">
        <v>1005</v>
      </c>
      <c r="H85" s="82">
        <v>327</v>
      </c>
      <c r="I85" s="82">
        <v>1332</v>
      </c>
      <c r="K85" s="105">
        <v>184.86</v>
      </c>
      <c r="L85" s="105">
        <v>172.369</v>
      </c>
      <c r="M85" s="105">
        <v>357.22900000000004</v>
      </c>
      <c r="O85" s="105">
        <v>451.24799999999999</v>
      </c>
      <c r="P85" s="105">
        <v>239.34100000000001</v>
      </c>
      <c r="Q85" s="105">
        <v>690.58899999999994</v>
      </c>
    </row>
    <row r="86" spans="1:17" s="25" customFormat="1" ht="12.75" customHeight="1" x14ac:dyDescent="0.2">
      <c r="A86" s="112" t="s">
        <v>297</v>
      </c>
      <c r="B86" s="112"/>
      <c r="C86" s="82">
        <v>102</v>
      </c>
      <c r="D86" s="82">
        <v>0</v>
      </c>
      <c r="E86" s="82">
        <v>102</v>
      </c>
      <c r="G86" s="82">
        <v>0</v>
      </c>
      <c r="H86" s="82">
        <v>0</v>
      </c>
      <c r="I86" s="82">
        <v>0</v>
      </c>
      <c r="K86" s="105">
        <v>0</v>
      </c>
      <c r="L86" s="105">
        <v>0</v>
      </c>
      <c r="M86" s="105">
        <v>0</v>
      </c>
      <c r="O86" s="105">
        <v>0</v>
      </c>
      <c r="P86" s="105">
        <v>0</v>
      </c>
      <c r="Q86" s="105">
        <v>0</v>
      </c>
    </row>
    <row r="87" spans="1:17" s="25" customFormat="1" ht="12.75" customHeight="1" x14ac:dyDescent="0.2">
      <c r="A87" s="112" t="s">
        <v>12</v>
      </c>
      <c r="B87" s="112"/>
      <c r="C87" s="82">
        <v>1634</v>
      </c>
      <c r="D87" s="82">
        <v>859</v>
      </c>
      <c r="E87" s="82">
        <v>2493</v>
      </c>
      <c r="G87" s="82">
        <v>13985</v>
      </c>
      <c r="H87" s="82">
        <v>9338</v>
      </c>
      <c r="I87" s="82">
        <v>23323</v>
      </c>
      <c r="K87" s="105">
        <v>1069.979</v>
      </c>
      <c r="L87" s="105">
        <v>982.36900000000003</v>
      </c>
      <c r="M87" s="105">
        <v>2052.348</v>
      </c>
      <c r="O87" s="105">
        <v>1641.431</v>
      </c>
      <c r="P87" s="105">
        <v>1511.9449999999999</v>
      </c>
      <c r="Q87" s="105">
        <v>3153.3760000000002</v>
      </c>
    </row>
    <row r="88" spans="1:17" s="25" customFormat="1" ht="12.75" customHeight="1" x14ac:dyDescent="0.2">
      <c r="A88" s="113" t="s">
        <v>7</v>
      </c>
      <c r="B88" s="113" t="s">
        <v>40</v>
      </c>
      <c r="C88" s="82">
        <v>3573</v>
      </c>
      <c r="D88" s="82">
        <v>2357</v>
      </c>
      <c r="E88" s="82">
        <v>5930</v>
      </c>
      <c r="G88" s="82">
        <v>26166</v>
      </c>
      <c r="H88" s="82">
        <v>19622</v>
      </c>
      <c r="I88" s="82">
        <v>45788</v>
      </c>
      <c r="K88" s="105">
        <v>2199.7060000000001</v>
      </c>
      <c r="L88" s="105">
        <v>2369.7779999999998</v>
      </c>
      <c r="M88" s="105">
        <v>4569.4840000000004</v>
      </c>
      <c r="O88" s="105">
        <v>2959.4180000000001</v>
      </c>
      <c r="P88" s="105">
        <v>2452.85</v>
      </c>
      <c r="Q88" s="105">
        <v>5412.268</v>
      </c>
    </row>
    <row r="89" spans="1:17" s="25" customFormat="1" ht="12.75" customHeight="1" x14ac:dyDescent="0.2">
      <c r="A89" s="112" t="s">
        <v>193</v>
      </c>
      <c r="B89" s="112" t="s">
        <v>41</v>
      </c>
      <c r="C89" s="82">
        <v>721</v>
      </c>
      <c r="D89" s="82">
        <v>432</v>
      </c>
      <c r="E89" s="82">
        <v>1153</v>
      </c>
      <c r="G89" s="82">
        <v>5869</v>
      </c>
      <c r="H89" s="82">
        <v>5423</v>
      </c>
      <c r="I89" s="82">
        <v>11292</v>
      </c>
      <c r="K89" s="105">
        <v>304.46699999999998</v>
      </c>
      <c r="L89" s="105">
        <v>419.12099999999998</v>
      </c>
      <c r="M89" s="105">
        <v>723.58799999999997</v>
      </c>
      <c r="O89" s="105">
        <v>105.11199999999999</v>
      </c>
      <c r="P89" s="105">
        <v>180.33500000000001</v>
      </c>
      <c r="Q89" s="105">
        <v>285.447</v>
      </c>
    </row>
    <row r="90" spans="1:17" s="25" customFormat="1" ht="12.75" customHeight="1" x14ac:dyDescent="0.2">
      <c r="A90" s="112" t="s">
        <v>13</v>
      </c>
      <c r="B90" s="112"/>
      <c r="C90" s="82">
        <v>3334</v>
      </c>
      <c r="D90" s="82">
        <v>1446</v>
      </c>
      <c r="E90" s="82">
        <v>4780</v>
      </c>
      <c r="G90" s="82">
        <v>10912</v>
      </c>
      <c r="H90" s="82">
        <v>13926</v>
      </c>
      <c r="I90" s="82">
        <v>24838</v>
      </c>
      <c r="K90" s="105">
        <v>1704.575</v>
      </c>
      <c r="L90" s="105">
        <v>2701.8270000000002</v>
      </c>
      <c r="M90" s="105">
        <v>4406.402</v>
      </c>
      <c r="O90" s="105">
        <v>1879.46</v>
      </c>
      <c r="P90" s="105">
        <v>3028.817</v>
      </c>
      <c r="Q90" s="105">
        <v>4908.277</v>
      </c>
    </row>
    <row r="91" spans="1:17" s="25" customFormat="1" ht="12.75" customHeight="1" x14ac:dyDescent="0.2">
      <c r="A91" s="112" t="s">
        <v>15</v>
      </c>
      <c r="B91" s="112"/>
      <c r="C91" s="82">
        <v>0</v>
      </c>
      <c r="D91" s="82">
        <v>0</v>
      </c>
      <c r="E91" s="82">
        <v>0</v>
      </c>
      <c r="G91" s="82">
        <v>0</v>
      </c>
      <c r="H91" s="82">
        <v>0</v>
      </c>
      <c r="I91" s="82">
        <v>0</v>
      </c>
      <c r="K91" s="105">
        <v>0</v>
      </c>
      <c r="L91" s="105">
        <v>118.705</v>
      </c>
      <c r="M91" s="105">
        <v>118.705</v>
      </c>
      <c r="O91" s="105">
        <v>0</v>
      </c>
      <c r="P91" s="105">
        <v>0</v>
      </c>
      <c r="Q91" s="105">
        <v>0</v>
      </c>
    </row>
    <row r="92" spans="1:17" s="25" customFormat="1" ht="12.75" customHeight="1" x14ac:dyDescent="0.2">
      <c r="A92" s="112" t="s">
        <v>16</v>
      </c>
      <c r="B92" s="112"/>
      <c r="C92" s="82">
        <v>134</v>
      </c>
      <c r="D92" s="82">
        <v>237</v>
      </c>
      <c r="E92" s="82">
        <v>371</v>
      </c>
      <c r="G92" s="82">
        <v>5190</v>
      </c>
      <c r="H92" s="82">
        <v>4294</v>
      </c>
      <c r="I92" s="82">
        <v>9484</v>
      </c>
      <c r="K92" s="105">
        <v>181.75800000000001</v>
      </c>
      <c r="L92" s="105">
        <v>658.82</v>
      </c>
      <c r="M92" s="105">
        <v>840.57800000000009</v>
      </c>
      <c r="O92" s="105">
        <v>713.58</v>
      </c>
      <c r="P92" s="105">
        <v>480.15800000000002</v>
      </c>
      <c r="Q92" s="105">
        <v>1193.7380000000001</v>
      </c>
    </row>
    <row r="93" spans="1:17" s="25" customFormat="1" ht="12.75" customHeight="1" x14ac:dyDescent="0.2">
      <c r="A93" s="112" t="s">
        <v>301</v>
      </c>
      <c r="B93" s="112"/>
      <c r="C93" s="82">
        <v>45</v>
      </c>
      <c r="D93" s="82">
        <v>9</v>
      </c>
      <c r="E93" s="82">
        <v>54</v>
      </c>
      <c r="G93" s="82">
        <v>0</v>
      </c>
      <c r="H93" s="82">
        <v>0</v>
      </c>
      <c r="I93" s="82">
        <v>0</v>
      </c>
      <c r="K93" s="105">
        <v>0</v>
      </c>
      <c r="L93" s="105">
        <v>0</v>
      </c>
      <c r="M93" s="105">
        <v>0</v>
      </c>
      <c r="O93" s="105">
        <v>0</v>
      </c>
      <c r="P93" s="105">
        <v>0</v>
      </c>
      <c r="Q93" s="105">
        <v>0</v>
      </c>
    </row>
    <row r="94" spans="1:17" s="25" customFormat="1" ht="12.75" customHeight="1" x14ac:dyDescent="0.2">
      <c r="A94" s="112" t="s">
        <v>33</v>
      </c>
      <c r="B94" s="112"/>
      <c r="C94" s="82">
        <v>0</v>
      </c>
      <c r="D94" s="82">
        <v>0</v>
      </c>
      <c r="E94" s="82">
        <v>0</v>
      </c>
      <c r="G94" s="82">
        <v>0</v>
      </c>
      <c r="H94" s="82">
        <v>0</v>
      </c>
      <c r="I94" s="82">
        <v>0</v>
      </c>
      <c r="K94" s="105">
        <v>1050.575</v>
      </c>
      <c r="L94" s="105">
        <v>16.504000000000001</v>
      </c>
      <c r="M94" s="105">
        <v>1067.079</v>
      </c>
      <c r="O94" s="105">
        <v>1024.0429999999999</v>
      </c>
      <c r="P94" s="105">
        <v>48.026000000000003</v>
      </c>
      <c r="Q94" s="105">
        <v>1072.069</v>
      </c>
    </row>
    <row r="95" spans="1:17" s="25" customFormat="1" ht="12.75" customHeight="1" x14ac:dyDescent="0.2">
      <c r="A95" s="112" t="s">
        <v>234</v>
      </c>
      <c r="B95" s="112"/>
      <c r="C95" s="82">
        <v>0</v>
      </c>
      <c r="D95" s="82">
        <v>0</v>
      </c>
      <c r="E95" s="82">
        <v>0</v>
      </c>
      <c r="G95" s="82">
        <v>0</v>
      </c>
      <c r="H95" s="82">
        <v>0</v>
      </c>
      <c r="I95" s="82">
        <v>0</v>
      </c>
      <c r="K95" s="105">
        <v>0</v>
      </c>
      <c r="L95" s="105">
        <v>223.95</v>
      </c>
      <c r="M95" s="105">
        <v>223.95</v>
      </c>
      <c r="O95" s="105">
        <v>0</v>
      </c>
      <c r="P95" s="105">
        <v>42.473999999999997</v>
      </c>
      <c r="Q95" s="105">
        <v>42.473999999999997</v>
      </c>
    </row>
    <row r="96" spans="1:17" s="25" customFormat="1" ht="12.75" customHeight="1" x14ac:dyDescent="0.2">
      <c r="A96" s="112" t="s">
        <v>17</v>
      </c>
      <c r="B96" s="112"/>
      <c r="C96" s="82">
        <v>25</v>
      </c>
      <c r="D96" s="82">
        <v>0</v>
      </c>
      <c r="E96" s="82">
        <v>25</v>
      </c>
      <c r="G96" s="82">
        <v>1728</v>
      </c>
      <c r="H96" s="82">
        <v>1986</v>
      </c>
      <c r="I96" s="82">
        <v>3714</v>
      </c>
      <c r="K96" s="105">
        <v>374.12</v>
      </c>
      <c r="L96" s="105">
        <v>74.013000000000005</v>
      </c>
      <c r="M96" s="105">
        <v>448.13300000000004</v>
      </c>
      <c r="O96" s="105">
        <v>455.71699999999998</v>
      </c>
      <c r="P96" s="105">
        <v>79.489999999999995</v>
      </c>
      <c r="Q96" s="105">
        <v>535.20699999999999</v>
      </c>
    </row>
    <row r="97" spans="1:17" s="25" customFormat="1" ht="12.75" customHeight="1" x14ac:dyDescent="0.2">
      <c r="A97" s="112" t="s">
        <v>282</v>
      </c>
      <c r="B97" s="112"/>
      <c r="C97" s="82">
        <v>0</v>
      </c>
      <c r="D97" s="82">
        <v>0</v>
      </c>
      <c r="E97" s="82">
        <v>0</v>
      </c>
      <c r="G97" s="82">
        <v>0</v>
      </c>
      <c r="H97" s="82">
        <v>0</v>
      </c>
      <c r="I97" s="82">
        <v>0</v>
      </c>
      <c r="K97" s="105">
        <v>310.06099999999998</v>
      </c>
      <c r="L97" s="105">
        <v>0</v>
      </c>
      <c r="M97" s="105">
        <v>310.06099999999998</v>
      </c>
      <c r="O97" s="105">
        <v>0</v>
      </c>
      <c r="P97" s="105">
        <v>0</v>
      </c>
      <c r="Q97" s="105">
        <v>0</v>
      </c>
    </row>
    <row r="98" spans="1:17" s="25" customFormat="1" ht="12.75" customHeight="1" x14ac:dyDescent="0.2">
      <c r="A98" s="112" t="s">
        <v>255</v>
      </c>
      <c r="B98" s="112" t="s">
        <v>41</v>
      </c>
      <c r="C98" s="82">
        <v>167</v>
      </c>
      <c r="D98" s="82">
        <v>477</v>
      </c>
      <c r="E98" s="82">
        <v>644</v>
      </c>
      <c r="G98" s="82">
        <v>5046</v>
      </c>
      <c r="H98" s="82">
        <v>4353</v>
      </c>
      <c r="I98" s="82">
        <v>9399</v>
      </c>
      <c r="K98" s="105">
        <v>127.666</v>
      </c>
      <c r="L98" s="105">
        <v>39.29</v>
      </c>
      <c r="M98" s="105">
        <v>166.95599999999999</v>
      </c>
      <c r="O98" s="105">
        <v>73.847999999999999</v>
      </c>
      <c r="P98" s="105">
        <v>105.455</v>
      </c>
      <c r="Q98" s="105">
        <v>179.303</v>
      </c>
    </row>
    <row r="99" spans="1:17" s="25" customFormat="1" ht="12.75" customHeight="1" x14ac:dyDescent="0.2">
      <c r="A99" s="112" t="s">
        <v>207</v>
      </c>
      <c r="B99" s="112"/>
      <c r="C99" s="82">
        <v>0</v>
      </c>
      <c r="D99" s="82">
        <v>0</v>
      </c>
      <c r="E99" s="82">
        <v>0</v>
      </c>
      <c r="G99" s="82">
        <v>3130</v>
      </c>
      <c r="H99" s="82">
        <v>3636</v>
      </c>
      <c r="I99" s="82">
        <v>6766</v>
      </c>
      <c r="K99" s="105">
        <v>109.542</v>
      </c>
      <c r="L99" s="105">
        <v>0</v>
      </c>
      <c r="M99" s="105">
        <v>109.542</v>
      </c>
      <c r="O99" s="105">
        <v>162.63900000000001</v>
      </c>
      <c r="P99" s="105">
        <v>19.648</v>
      </c>
      <c r="Q99" s="105">
        <v>182.28700000000001</v>
      </c>
    </row>
    <row r="100" spans="1:17" s="25" customFormat="1" ht="12.75" customHeight="1" x14ac:dyDescent="0.2">
      <c r="A100" s="112" t="s">
        <v>209</v>
      </c>
      <c r="B100" s="112"/>
      <c r="C100" s="82">
        <v>1307</v>
      </c>
      <c r="D100" s="82">
        <v>1453</v>
      </c>
      <c r="E100" s="82">
        <v>2760</v>
      </c>
      <c r="G100" s="82">
        <v>9474</v>
      </c>
      <c r="H100" s="82">
        <v>9131</v>
      </c>
      <c r="I100" s="82">
        <v>18605</v>
      </c>
      <c r="K100" s="105">
        <v>622.11</v>
      </c>
      <c r="L100" s="105">
        <v>990.33900000000006</v>
      </c>
      <c r="M100" s="105">
        <v>1612.4490000000001</v>
      </c>
      <c r="O100" s="105">
        <v>164.94</v>
      </c>
      <c r="P100" s="105">
        <v>290.77999999999997</v>
      </c>
      <c r="Q100" s="105">
        <v>455.71999999999997</v>
      </c>
    </row>
    <row r="101" spans="1:17" s="25" customFormat="1" ht="12.75" customHeight="1" x14ac:dyDescent="0.2">
      <c r="A101" s="112" t="s">
        <v>18</v>
      </c>
      <c r="B101" s="112"/>
      <c r="C101" s="82">
        <v>700</v>
      </c>
      <c r="D101" s="82">
        <v>1299</v>
      </c>
      <c r="E101" s="82">
        <v>1999</v>
      </c>
      <c r="G101" s="82">
        <v>25038</v>
      </c>
      <c r="H101" s="82">
        <v>18168</v>
      </c>
      <c r="I101" s="82">
        <v>43206</v>
      </c>
      <c r="K101" s="105">
        <v>1862.55</v>
      </c>
      <c r="L101" s="105">
        <v>320.00900000000001</v>
      </c>
      <c r="M101" s="105">
        <v>2182.5590000000002</v>
      </c>
      <c r="O101" s="105">
        <v>1473.075</v>
      </c>
      <c r="P101" s="105">
        <v>484.41199999999998</v>
      </c>
      <c r="Q101" s="105">
        <v>1957.4870000000001</v>
      </c>
    </row>
    <row r="102" spans="1:17" s="25" customFormat="1" ht="12.75" customHeight="1" x14ac:dyDescent="0.2">
      <c r="A102" s="112" t="s">
        <v>272</v>
      </c>
      <c r="B102" s="112"/>
      <c r="C102" s="82">
        <v>0</v>
      </c>
      <c r="D102" s="82">
        <v>0</v>
      </c>
      <c r="E102" s="82">
        <v>0</v>
      </c>
      <c r="G102" s="82">
        <v>0</v>
      </c>
      <c r="H102" s="82">
        <v>0</v>
      </c>
      <c r="I102" s="82">
        <v>0</v>
      </c>
      <c r="K102" s="105">
        <v>637.673</v>
      </c>
      <c r="L102" s="105">
        <v>0</v>
      </c>
      <c r="M102" s="105">
        <v>637.673</v>
      </c>
      <c r="O102" s="105">
        <v>0</v>
      </c>
      <c r="P102" s="105">
        <v>0</v>
      </c>
      <c r="Q102" s="105">
        <v>0</v>
      </c>
    </row>
    <row r="103" spans="1:17" s="25" customFormat="1" ht="12.75" customHeight="1" x14ac:dyDescent="0.2">
      <c r="A103" s="112" t="s">
        <v>34</v>
      </c>
      <c r="B103" s="112"/>
      <c r="C103" s="82">
        <v>108</v>
      </c>
      <c r="D103" s="82">
        <v>1256</v>
      </c>
      <c r="E103" s="82">
        <v>1364</v>
      </c>
      <c r="G103" s="82">
        <v>1445</v>
      </c>
      <c r="H103" s="82">
        <v>230</v>
      </c>
      <c r="I103" s="82">
        <v>1675</v>
      </c>
      <c r="K103" s="105">
        <v>216.536</v>
      </c>
      <c r="L103" s="105">
        <v>2333.6889999999999</v>
      </c>
      <c r="M103" s="105">
        <v>2550.2249999999999</v>
      </c>
      <c r="O103" s="105">
        <v>1422.836</v>
      </c>
      <c r="P103" s="105">
        <v>2165.598</v>
      </c>
      <c r="Q103" s="105">
        <v>3588.4340000000002</v>
      </c>
    </row>
    <row r="104" spans="1:17" s="25" customFormat="1" ht="12.75" customHeight="1" x14ac:dyDescent="0.2">
      <c r="A104" s="112" t="s">
        <v>286</v>
      </c>
      <c r="B104" s="112"/>
      <c r="C104" s="82">
        <v>0</v>
      </c>
      <c r="D104" s="82">
        <v>0</v>
      </c>
      <c r="E104" s="82">
        <v>0</v>
      </c>
      <c r="G104" s="82">
        <v>0</v>
      </c>
      <c r="H104" s="82">
        <v>0</v>
      </c>
      <c r="I104" s="82">
        <v>0</v>
      </c>
      <c r="K104" s="105">
        <v>0</v>
      </c>
      <c r="L104" s="105">
        <v>0</v>
      </c>
      <c r="M104" s="105">
        <v>0</v>
      </c>
      <c r="O104" s="105">
        <v>174.56200000000001</v>
      </c>
      <c r="P104" s="105">
        <v>2.5950000000000002</v>
      </c>
      <c r="Q104" s="105">
        <v>177.15700000000001</v>
      </c>
    </row>
    <row r="105" spans="1:17" s="25" customFormat="1" ht="12.75" customHeight="1" x14ac:dyDescent="0.2">
      <c r="A105" s="112" t="s">
        <v>250</v>
      </c>
      <c r="B105" s="112"/>
      <c r="C105" s="82">
        <v>104</v>
      </c>
      <c r="D105" s="82">
        <v>255</v>
      </c>
      <c r="E105" s="82">
        <v>359</v>
      </c>
      <c r="G105" s="82">
        <v>0</v>
      </c>
      <c r="H105" s="82">
        <v>0</v>
      </c>
      <c r="I105" s="82">
        <v>0</v>
      </c>
      <c r="K105" s="105">
        <v>49.305</v>
      </c>
      <c r="L105" s="105">
        <v>22.661000000000001</v>
      </c>
      <c r="M105" s="105">
        <v>71.966000000000008</v>
      </c>
      <c r="O105" s="105">
        <v>0</v>
      </c>
      <c r="P105" s="105">
        <v>0</v>
      </c>
      <c r="Q105" s="105">
        <v>0</v>
      </c>
    </row>
    <row r="106" spans="1:17" s="25" customFormat="1" ht="12.75" customHeight="1" x14ac:dyDescent="0.2">
      <c r="A106" s="112" t="s">
        <v>251</v>
      </c>
      <c r="B106" s="112"/>
      <c r="C106" s="82">
        <v>0</v>
      </c>
      <c r="D106" s="82">
        <v>80</v>
      </c>
      <c r="E106" s="82">
        <v>80</v>
      </c>
      <c r="G106" s="82">
        <v>512</v>
      </c>
      <c r="H106" s="82">
        <v>317</v>
      </c>
      <c r="I106" s="82">
        <v>829</v>
      </c>
      <c r="K106" s="105">
        <v>107.041</v>
      </c>
      <c r="L106" s="105">
        <v>91.948999999999998</v>
      </c>
      <c r="M106" s="105">
        <v>198.99</v>
      </c>
      <c r="O106" s="105">
        <v>185.44800000000001</v>
      </c>
      <c r="P106" s="105">
        <v>85.912000000000006</v>
      </c>
      <c r="Q106" s="105">
        <v>271.36</v>
      </c>
    </row>
    <row r="107" spans="1:17" s="25" customFormat="1" ht="12.75" customHeight="1" x14ac:dyDescent="0.2">
      <c r="A107" s="112" t="s">
        <v>35</v>
      </c>
      <c r="B107" s="112"/>
      <c r="C107" s="82">
        <v>283</v>
      </c>
      <c r="D107" s="82">
        <v>57</v>
      </c>
      <c r="E107" s="82">
        <v>340</v>
      </c>
      <c r="G107" s="82">
        <v>1176</v>
      </c>
      <c r="H107" s="82">
        <v>1224</v>
      </c>
      <c r="I107" s="82">
        <v>2400</v>
      </c>
      <c r="K107" s="105">
        <v>159.65799999999999</v>
      </c>
      <c r="L107" s="105">
        <v>149.137</v>
      </c>
      <c r="M107" s="105">
        <v>308.79499999999996</v>
      </c>
      <c r="O107" s="105">
        <v>213.70500000000001</v>
      </c>
      <c r="P107" s="105">
        <v>284.423</v>
      </c>
      <c r="Q107" s="105">
        <v>498.12800000000004</v>
      </c>
    </row>
    <row r="108" spans="1:17" s="25" customFormat="1" ht="12.75" customHeight="1" x14ac:dyDescent="0.2">
      <c r="A108" s="112" t="s">
        <v>10</v>
      </c>
      <c r="B108" s="112"/>
      <c r="C108" s="82">
        <v>103</v>
      </c>
      <c r="D108" s="82">
        <v>290</v>
      </c>
      <c r="E108" s="82">
        <v>393</v>
      </c>
      <c r="G108" s="82">
        <v>1748</v>
      </c>
      <c r="H108" s="82">
        <v>0</v>
      </c>
      <c r="I108" s="82">
        <v>1748</v>
      </c>
      <c r="K108" s="105">
        <v>1548.08</v>
      </c>
      <c r="L108" s="105">
        <v>1325.3309999999999</v>
      </c>
      <c r="M108" s="105">
        <v>2873.4110000000001</v>
      </c>
      <c r="O108" s="105">
        <v>2096.9569999999999</v>
      </c>
      <c r="P108" s="105">
        <v>1666.1079999999999</v>
      </c>
      <c r="Q108" s="105">
        <v>3763.0649999999996</v>
      </c>
    </row>
    <row r="109" spans="1:17" s="25" customFormat="1" ht="12.75" customHeight="1" x14ac:dyDescent="0.2">
      <c r="A109" s="112" t="s">
        <v>36</v>
      </c>
      <c r="B109" s="112"/>
      <c r="C109" s="82">
        <v>0</v>
      </c>
      <c r="D109" s="82">
        <v>0</v>
      </c>
      <c r="E109" s="82">
        <v>0</v>
      </c>
      <c r="G109" s="82">
        <v>5410</v>
      </c>
      <c r="H109" s="82">
        <v>6336</v>
      </c>
      <c r="I109" s="82">
        <v>11746</v>
      </c>
      <c r="K109" s="105">
        <v>2842.77</v>
      </c>
      <c r="L109" s="105">
        <v>7.2969999999999997</v>
      </c>
      <c r="M109" s="105">
        <v>2850.067</v>
      </c>
      <c r="O109" s="105">
        <v>2354.0610000000001</v>
      </c>
      <c r="P109" s="105">
        <v>209.56200000000001</v>
      </c>
      <c r="Q109" s="105">
        <v>2563.623</v>
      </c>
    </row>
    <row r="110" spans="1:17" s="25" customFormat="1" ht="12.75" customHeight="1" x14ac:dyDescent="0.2">
      <c r="A110" s="112" t="s">
        <v>37</v>
      </c>
      <c r="B110" s="112"/>
      <c r="C110" s="82">
        <v>250</v>
      </c>
      <c r="D110" s="82">
        <v>151</v>
      </c>
      <c r="E110" s="82">
        <v>401</v>
      </c>
      <c r="G110" s="82">
        <v>960</v>
      </c>
      <c r="H110" s="82">
        <v>902</v>
      </c>
      <c r="I110" s="82">
        <v>1862</v>
      </c>
      <c r="K110" s="105">
        <v>258.06599999999997</v>
      </c>
      <c r="L110" s="105">
        <v>93.707999999999998</v>
      </c>
      <c r="M110" s="105">
        <v>351.774</v>
      </c>
      <c r="O110" s="105">
        <v>188.714</v>
      </c>
      <c r="P110" s="105">
        <v>129.703</v>
      </c>
      <c r="Q110" s="105">
        <v>318.41700000000003</v>
      </c>
    </row>
    <row r="111" spans="1:17" s="25" customFormat="1" ht="12.75" customHeight="1" x14ac:dyDescent="0.2">
      <c r="A111" s="112" t="s">
        <v>287</v>
      </c>
      <c r="B111" s="112"/>
      <c r="C111" s="82">
        <v>0</v>
      </c>
      <c r="D111" s="82">
        <v>0</v>
      </c>
      <c r="E111" s="82">
        <v>0</v>
      </c>
      <c r="G111" s="82">
        <v>3158</v>
      </c>
      <c r="H111" s="82">
        <v>2741</v>
      </c>
      <c r="I111" s="82">
        <v>5899</v>
      </c>
      <c r="K111" s="105">
        <v>0</v>
      </c>
      <c r="L111" s="105">
        <v>0</v>
      </c>
      <c r="M111" s="105">
        <v>0</v>
      </c>
      <c r="O111" s="105">
        <v>100.637</v>
      </c>
      <c r="P111" s="105">
        <v>44.296999999999997</v>
      </c>
      <c r="Q111" s="105">
        <v>144.934</v>
      </c>
    </row>
    <row r="112" spans="1:17" s="25" customFormat="1" ht="12.75" customHeight="1" x14ac:dyDescent="0.2">
      <c r="A112" s="112" t="s">
        <v>288</v>
      </c>
      <c r="B112" s="112"/>
      <c r="C112" s="82">
        <v>0</v>
      </c>
      <c r="D112" s="82">
        <v>0</v>
      </c>
      <c r="E112" s="82">
        <v>0</v>
      </c>
      <c r="G112" s="82">
        <v>0</v>
      </c>
      <c r="H112" s="82">
        <v>0</v>
      </c>
      <c r="I112" s="82">
        <v>0</v>
      </c>
      <c r="K112" s="105">
        <v>0</v>
      </c>
      <c r="L112" s="105">
        <v>0</v>
      </c>
      <c r="M112" s="105">
        <v>0</v>
      </c>
      <c r="O112" s="105">
        <v>227.17500000000001</v>
      </c>
      <c r="P112" s="105">
        <v>0</v>
      </c>
      <c r="Q112" s="105">
        <v>227.17500000000001</v>
      </c>
    </row>
    <row r="113" spans="1:17" s="25" customFormat="1" ht="12.75" customHeight="1" x14ac:dyDescent="0.2">
      <c r="A113" s="112" t="s">
        <v>11</v>
      </c>
      <c r="B113" s="112"/>
      <c r="C113" s="82">
        <v>241</v>
      </c>
      <c r="D113" s="82">
        <v>172</v>
      </c>
      <c r="E113" s="82">
        <v>413</v>
      </c>
      <c r="G113" s="82">
        <v>3490</v>
      </c>
      <c r="H113" s="82">
        <v>1811</v>
      </c>
      <c r="I113" s="82">
        <v>5301</v>
      </c>
      <c r="K113" s="105">
        <v>900.21900000000005</v>
      </c>
      <c r="L113" s="105">
        <v>504.649</v>
      </c>
      <c r="M113" s="105">
        <v>1404.8679999999999</v>
      </c>
      <c r="O113" s="105">
        <v>1469.9380000000001</v>
      </c>
      <c r="P113" s="105">
        <v>662.57</v>
      </c>
      <c r="Q113" s="105">
        <v>2132.5080000000003</v>
      </c>
    </row>
    <row r="114" spans="1:17" s="25" customFormat="1" ht="12.75" customHeight="1" x14ac:dyDescent="0.2">
      <c r="A114" s="112" t="s">
        <v>299</v>
      </c>
      <c r="B114" s="112"/>
      <c r="C114" s="82">
        <v>0</v>
      </c>
      <c r="D114" s="82">
        <v>0</v>
      </c>
      <c r="E114" s="82">
        <v>0</v>
      </c>
      <c r="G114" s="82">
        <v>0</v>
      </c>
      <c r="H114" s="82">
        <v>434</v>
      </c>
      <c r="I114" s="82">
        <v>434</v>
      </c>
      <c r="K114" s="105">
        <v>0</v>
      </c>
      <c r="L114" s="105">
        <v>0</v>
      </c>
      <c r="M114" s="105">
        <v>0</v>
      </c>
      <c r="O114" s="105">
        <v>0</v>
      </c>
      <c r="P114" s="105">
        <v>0</v>
      </c>
      <c r="Q114" s="105">
        <v>0</v>
      </c>
    </row>
    <row r="115" spans="1:17" s="25" customFormat="1" ht="12.75" customHeight="1" x14ac:dyDescent="0.2">
      <c r="A115" s="112" t="s">
        <v>277</v>
      </c>
      <c r="B115" s="112"/>
      <c r="C115" s="82">
        <v>0</v>
      </c>
      <c r="D115" s="82">
        <v>0</v>
      </c>
      <c r="E115" s="82">
        <v>0</v>
      </c>
      <c r="G115" s="82">
        <v>5297</v>
      </c>
      <c r="H115" s="82">
        <v>5093</v>
      </c>
      <c r="I115" s="82">
        <v>10390</v>
      </c>
      <c r="K115" s="105">
        <v>0</v>
      </c>
      <c r="L115" s="105">
        <v>0</v>
      </c>
      <c r="M115" s="105">
        <v>0</v>
      </c>
      <c r="O115" s="105">
        <v>141.88900000000001</v>
      </c>
      <c r="P115" s="105">
        <v>2.8849999999999998</v>
      </c>
      <c r="Q115" s="105">
        <v>144.774</v>
      </c>
    </row>
    <row r="116" spans="1:17" s="25" customFormat="1" ht="12.75" customHeight="1" x14ac:dyDescent="0.2">
      <c r="A116" s="112" t="s">
        <v>20</v>
      </c>
      <c r="B116" s="112"/>
      <c r="C116" s="82">
        <v>1636</v>
      </c>
      <c r="D116" s="82">
        <v>1782</v>
      </c>
      <c r="E116" s="82">
        <v>3418</v>
      </c>
      <c r="G116" s="82">
        <v>16150</v>
      </c>
      <c r="H116" s="82">
        <v>15576</v>
      </c>
      <c r="I116" s="82">
        <v>31726</v>
      </c>
      <c r="K116" s="105">
        <v>3348.654</v>
      </c>
      <c r="L116" s="105">
        <v>1485.818</v>
      </c>
      <c r="M116" s="105">
        <v>4834.4719999999998</v>
      </c>
      <c r="O116" s="105">
        <v>2789.752</v>
      </c>
      <c r="P116" s="105">
        <v>1746.837</v>
      </c>
      <c r="Q116" s="105">
        <v>4536.5889999999999</v>
      </c>
    </row>
    <row r="117" spans="1:17" s="25" customFormat="1" ht="12.75" customHeight="1" x14ac:dyDescent="0.2">
      <c r="A117" s="112" t="s">
        <v>42</v>
      </c>
      <c r="B117" s="112"/>
      <c r="C117" s="82">
        <v>0</v>
      </c>
      <c r="D117" s="82">
        <v>0</v>
      </c>
      <c r="E117" s="82">
        <v>0</v>
      </c>
      <c r="G117" s="82">
        <v>0</v>
      </c>
      <c r="H117" s="82">
        <v>0</v>
      </c>
      <c r="I117" s="82">
        <v>0</v>
      </c>
      <c r="K117" s="105">
        <v>1704.4939999999999</v>
      </c>
      <c r="L117" s="105">
        <v>0</v>
      </c>
      <c r="M117" s="105">
        <v>1704.4939999999999</v>
      </c>
      <c r="O117" s="105">
        <v>1761.0219999999999</v>
      </c>
      <c r="P117" s="105">
        <v>0</v>
      </c>
      <c r="Q117" s="105">
        <v>1761.0219999999999</v>
      </c>
    </row>
    <row r="118" spans="1:17" s="25" customFormat="1" ht="12.75" customHeight="1" x14ac:dyDescent="0.2">
      <c r="A118" s="112" t="s">
        <v>21</v>
      </c>
      <c r="B118" s="112"/>
      <c r="C118" s="82">
        <v>70</v>
      </c>
      <c r="D118" s="82">
        <v>50</v>
      </c>
      <c r="E118" s="82">
        <v>120</v>
      </c>
      <c r="G118" s="82">
        <v>1593</v>
      </c>
      <c r="H118" s="82">
        <v>2054</v>
      </c>
      <c r="I118" s="82">
        <v>3647</v>
      </c>
      <c r="K118" s="105">
        <v>5.6000000000000001E-2</v>
      </c>
      <c r="L118" s="105">
        <v>0.17199999999999999</v>
      </c>
      <c r="M118" s="105">
        <v>0.22799999999999998</v>
      </c>
      <c r="O118" s="105">
        <v>81.844999999999999</v>
      </c>
      <c r="P118" s="105">
        <v>65.760000000000005</v>
      </c>
      <c r="Q118" s="105">
        <v>147.60500000000002</v>
      </c>
    </row>
    <row r="119" spans="1:17" s="25" customFormat="1" ht="12.75" customHeight="1" x14ac:dyDescent="0.2">
      <c r="A119" s="112" t="s">
        <v>297</v>
      </c>
      <c r="B119" s="112"/>
      <c r="C119" s="82">
        <v>31</v>
      </c>
      <c r="D119" s="82">
        <v>0</v>
      </c>
      <c r="E119" s="82">
        <v>31</v>
      </c>
      <c r="G119" s="82">
        <v>0</v>
      </c>
      <c r="H119" s="82">
        <v>0</v>
      </c>
      <c r="I119" s="82">
        <v>0</v>
      </c>
      <c r="K119" s="105">
        <v>0</v>
      </c>
      <c r="L119" s="105">
        <v>0</v>
      </c>
      <c r="M119" s="105">
        <v>0</v>
      </c>
      <c r="O119" s="105">
        <v>0</v>
      </c>
      <c r="P119" s="105">
        <v>0</v>
      </c>
      <c r="Q119" s="105">
        <v>0</v>
      </c>
    </row>
    <row r="120" spans="1:17" s="25" customFormat="1" ht="12.75" customHeight="1" x14ac:dyDescent="0.2">
      <c r="A120" s="112" t="s">
        <v>22</v>
      </c>
      <c r="B120" s="112"/>
      <c r="C120" s="82">
        <v>158</v>
      </c>
      <c r="D120" s="82">
        <v>92</v>
      </c>
      <c r="E120" s="82">
        <v>250</v>
      </c>
      <c r="G120" s="82">
        <v>11004</v>
      </c>
      <c r="H120" s="82">
        <v>10969</v>
      </c>
      <c r="I120" s="82">
        <v>21973</v>
      </c>
      <c r="K120" s="105">
        <v>307.95299999999997</v>
      </c>
      <c r="L120" s="105">
        <v>171.136</v>
      </c>
      <c r="M120" s="105">
        <v>479.08899999999994</v>
      </c>
      <c r="O120" s="105">
        <v>471.52699999999999</v>
      </c>
      <c r="P120" s="105">
        <v>320.351</v>
      </c>
      <c r="Q120" s="105">
        <v>791.87799999999993</v>
      </c>
    </row>
    <row r="121" spans="1:17" s="25" customFormat="1" ht="12.75" customHeight="1" x14ac:dyDescent="0.2">
      <c r="A121" s="112" t="s">
        <v>274</v>
      </c>
      <c r="B121" s="112"/>
      <c r="C121" s="82">
        <v>0</v>
      </c>
      <c r="D121" s="82">
        <v>0</v>
      </c>
      <c r="E121" s="82">
        <v>0</v>
      </c>
      <c r="G121" s="82">
        <v>0</v>
      </c>
      <c r="H121" s="82">
        <v>0</v>
      </c>
      <c r="I121" s="82">
        <v>0</v>
      </c>
      <c r="K121" s="105">
        <v>0</v>
      </c>
      <c r="L121" s="105">
        <v>0</v>
      </c>
      <c r="M121" s="105">
        <v>0</v>
      </c>
      <c r="O121" s="105">
        <v>291.18700000000001</v>
      </c>
      <c r="P121" s="105">
        <v>0</v>
      </c>
      <c r="Q121" s="105">
        <v>291.18700000000001</v>
      </c>
    </row>
    <row r="122" spans="1:17" s="25" customFormat="1" ht="12.75" customHeight="1" x14ac:dyDescent="0.2">
      <c r="A122" s="112" t="s">
        <v>278</v>
      </c>
      <c r="B122" s="112"/>
      <c r="C122" s="82">
        <v>0</v>
      </c>
      <c r="D122" s="82">
        <v>0</v>
      </c>
      <c r="E122" s="82">
        <v>0</v>
      </c>
      <c r="G122" s="82">
        <v>0</v>
      </c>
      <c r="H122" s="82">
        <v>0</v>
      </c>
      <c r="I122" s="82">
        <v>0</v>
      </c>
      <c r="K122" s="105">
        <v>251.86699999999999</v>
      </c>
      <c r="L122" s="105">
        <v>235.79499999999999</v>
      </c>
      <c r="M122" s="105">
        <v>487.66199999999998</v>
      </c>
      <c r="O122" s="105">
        <v>0</v>
      </c>
      <c r="P122" s="105">
        <v>0</v>
      </c>
      <c r="Q122" s="105">
        <v>0</v>
      </c>
    </row>
    <row r="123" spans="1:17" s="25" customFormat="1" ht="12.75" customHeight="1" x14ac:dyDescent="0.2">
      <c r="A123" s="112" t="s">
        <v>233</v>
      </c>
      <c r="B123" s="112"/>
      <c r="C123" s="82">
        <v>102</v>
      </c>
      <c r="D123" s="82">
        <v>591</v>
      </c>
      <c r="E123" s="82">
        <v>693</v>
      </c>
      <c r="G123" s="82">
        <v>6688</v>
      </c>
      <c r="H123" s="82">
        <v>6395</v>
      </c>
      <c r="I123" s="82">
        <v>13083</v>
      </c>
      <c r="K123" s="105">
        <v>12.885999999999999</v>
      </c>
      <c r="L123" s="105">
        <v>32.161000000000001</v>
      </c>
      <c r="M123" s="105">
        <v>45.046999999999997</v>
      </c>
      <c r="O123" s="105">
        <v>141.41499999999999</v>
      </c>
      <c r="P123" s="105">
        <v>102.789</v>
      </c>
      <c r="Q123" s="105">
        <v>244.20400000000001</v>
      </c>
    </row>
    <row r="124" spans="1:17" s="25" customFormat="1" ht="12.75" customHeight="1" x14ac:dyDescent="0.2">
      <c r="A124" s="112" t="s">
        <v>38</v>
      </c>
      <c r="B124" s="112"/>
      <c r="C124" s="82">
        <v>0</v>
      </c>
      <c r="D124" s="82">
        <v>0</v>
      </c>
      <c r="E124" s="82">
        <v>0</v>
      </c>
      <c r="G124" s="82">
        <v>0</v>
      </c>
      <c r="H124" s="82">
        <v>0</v>
      </c>
      <c r="I124" s="82">
        <v>0</v>
      </c>
      <c r="K124" s="105">
        <v>207.55600000000001</v>
      </c>
      <c r="L124" s="105">
        <v>2.3180000000000001</v>
      </c>
      <c r="M124" s="105">
        <v>209.87400000000002</v>
      </c>
      <c r="O124" s="105">
        <v>237.964</v>
      </c>
      <c r="P124" s="105">
        <v>22.283999999999999</v>
      </c>
      <c r="Q124" s="105">
        <v>260.24799999999999</v>
      </c>
    </row>
    <row r="125" spans="1:17" s="25" customFormat="1" ht="12.75" customHeight="1" x14ac:dyDescent="0.2">
      <c r="A125" s="112" t="s">
        <v>24</v>
      </c>
      <c r="B125" s="112"/>
      <c r="C125" s="82">
        <v>65</v>
      </c>
      <c r="D125" s="82">
        <v>91</v>
      </c>
      <c r="E125" s="82">
        <v>156</v>
      </c>
      <c r="G125" s="82">
        <v>1035</v>
      </c>
      <c r="H125" s="82">
        <v>852</v>
      </c>
      <c r="I125" s="82">
        <v>1887</v>
      </c>
      <c r="K125" s="105">
        <v>2.028</v>
      </c>
      <c r="L125" s="105">
        <v>109.833</v>
      </c>
      <c r="M125" s="105">
        <v>111.861</v>
      </c>
      <c r="O125" s="105">
        <v>4.056</v>
      </c>
      <c r="P125" s="105">
        <v>115.383</v>
      </c>
      <c r="Q125" s="105">
        <v>119.43899999999999</v>
      </c>
    </row>
    <row r="126" spans="1:17" s="25" customFormat="1" ht="12.75" customHeight="1" x14ac:dyDescent="0.2">
      <c r="A126" s="112" t="s">
        <v>283</v>
      </c>
      <c r="B126" s="112"/>
      <c r="C126" s="82">
        <v>0</v>
      </c>
      <c r="D126" s="82">
        <v>0</v>
      </c>
      <c r="E126" s="82">
        <v>0</v>
      </c>
      <c r="G126" s="82">
        <v>1054</v>
      </c>
      <c r="H126" s="82">
        <v>1451</v>
      </c>
      <c r="I126" s="82">
        <v>2505</v>
      </c>
      <c r="K126" s="105">
        <v>0</v>
      </c>
      <c r="L126" s="105">
        <v>0</v>
      </c>
      <c r="M126" s="105">
        <v>0</v>
      </c>
      <c r="O126" s="105">
        <v>11.419</v>
      </c>
      <c r="P126" s="105">
        <v>0.19</v>
      </c>
      <c r="Q126" s="105">
        <v>11.609</v>
      </c>
    </row>
    <row r="127" spans="1:17" s="25" customFormat="1" ht="12.75" customHeight="1" x14ac:dyDescent="0.2">
      <c r="A127" s="112" t="s">
        <v>25</v>
      </c>
      <c r="B127" s="112"/>
      <c r="C127" s="82">
        <v>29</v>
      </c>
      <c r="D127" s="82">
        <v>3</v>
      </c>
      <c r="E127" s="82">
        <v>32</v>
      </c>
      <c r="G127" s="82">
        <v>496</v>
      </c>
      <c r="H127" s="82">
        <v>258</v>
      </c>
      <c r="I127" s="82">
        <v>754</v>
      </c>
      <c r="K127" s="105">
        <v>0</v>
      </c>
      <c r="L127" s="105">
        <v>0</v>
      </c>
      <c r="M127" s="105">
        <v>0</v>
      </c>
      <c r="O127" s="105">
        <v>1.3160000000000001</v>
      </c>
      <c r="P127" s="105">
        <v>24.823</v>
      </c>
      <c r="Q127" s="105">
        <v>26.138999999999999</v>
      </c>
    </row>
    <row r="128" spans="1:17" s="25" customFormat="1" ht="12.75" customHeight="1" x14ac:dyDescent="0.2">
      <c r="A128" s="112" t="s">
        <v>26</v>
      </c>
      <c r="B128" s="112"/>
      <c r="C128" s="82">
        <v>0</v>
      </c>
      <c r="D128" s="82">
        <v>0</v>
      </c>
      <c r="E128" s="82">
        <v>0</v>
      </c>
      <c r="G128" s="82">
        <v>118</v>
      </c>
      <c r="H128" s="82">
        <v>2</v>
      </c>
      <c r="I128" s="82">
        <v>120</v>
      </c>
      <c r="K128" s="105">
        <v>0</v>
      </c>
      <c r="L128" s="105">
        <v>0</v>
      </c>
      <c r="M128" s="105">
        <v>0</v>
      </c>
      <c r="O128" s="105">
        <v>0.35399999999999998</v>
      </c>
      <c r="P128" s="105">
        <v>0.92500000000000004</v>
      </c>
      <c r="Q128" s="105">
        <v>1.2789999999999999</v>
      </c>
    </row>
    <row r="129" spans="1:17" s="25" customFormat="1" ht="12.75" customHeight="1" x14ac:dyDescent="0.2">
      <c r="A129" s="112" t="s">
        <v>43</v>
      </c>
      <c r="B129" s="112"/>
      <c r="C129" s="82">
        <v>617</v>
      </c>
      <c r="D129" s="82">
        <v>803</v>
      </c>
      <c r="E129" s="82">
        <v>1420</v>
      </c>
      <c r="G129" s="82">
        <v>4264</v>
      </c>
      <c r="H129" s="82">
        <v>4040</v>
      </c>
      <c r="I129" s="82">
        <v>8304</v>
      </c>
      <c r="K129" s="105">
        <v>309.24400000000003</v>
      </c>
      <c r="L129" s="105">
        <v>554.06500000000005</v>
      </c>
      <c r="M129" s="105">
        <v>863.30900000000008</v>
      </c>
      <c r="O129" s="105">
        <v>528.94600000000003</v>
      </c>
      <c r="P129" s="105">
        <v>643.39300000000003</v>
      </c>
      <c r="Q129" s="105">
        <v>1172.3389999999999</v>
      </c>
    </row>
    <row r="130" spans="1:17" s="25" customFormat="1" ht="12.75" customHeight="1" x14ac:dyDescent="0.2">
      <c r="A130" s="112" t="s">
        <v>284</v>
      </c>
      <c r="B130" s="112"/>
      <c r="C130" s="82">
        <v>0</v>
      </c>
      <c r="D130" s="82">
        <v>0</v>
      </c>
      <c r="E130" s="82">
        <v>0</v>
      </c>
      <c r="G130" s="82">
        <v>366</v>
      </c>
      <c r="H130" s="82">
        <v>62</v>
      </c>
      <c r="I130" s="82">
        <v>428</v>
      </c>
      <c r="K130" s="105">
        <v>7.077</v>
      </c>
      <c r="L130" s="105">
        <v>0</v>
      </c>
      <c r="M130" s="105">
        <v>7.077</v>
      </c>
      <c r="O130" s="105">
        <v>25.536999999999999</v>
      </c>
      <c r="P130" s="105">
        <v>10.484</v>
      </c>
      <c r="Q130" s="105">
        <v>36.021000000000001</v>
      </c>
    </row>
    <row r="131" spans="1:17" s="25" customFormat="1" ht="12.75" customHeight="1" x14ac:dyDescent="0.2">
      <c r="A131" s="112" t="s">
        <v>27</v>
      </c>
      <c r="B131" s="112"/>
      <c r="C131" s="82">
        <v>183</v>
      </c>
      <c r="D131" s="82">
        <v>375</v>
      </c>
      <c r="E131" s="82">
        <v>558</v>
      </c>
      <c r="G131" s="82">
        <v>2568</v>
      </c>
      <c r="H131" s="82">
        <v>2522</v>
      </c>
      <c r="I131" s="82">
        <v>5090</v>
      </c>
      <c r="K131" s="105">
        <v>56.35</v>
      </c>
      <c r="L131" s="105">
        <v>439.9</v>
      </c>
      <c r="M131" s="105">
        <v>496.25</v>
      </c>
      <c r="O131" s="105">
        <v>173.02</v>
      </c>
      <c r="P131" s="105">
        <v>421.59</v>
      </c>
      <c r="Q131" s="105">
        <v>594.61</v>
      </c>
    </row>
    <row r="132" spans="1:17" s="25" customFormat="1" ht="12.75" customHeight="1" x14ac:dyDescent="0.2">
      <c r="A132" s="112" t="s">
        <v>39</v>
      </c>
      <c r="B132" s="112"/>
      <c r="C132" s="82">
        <v>167</v>
      </c>
      <c r="D132" s="82">
        <v>828</v>
      </c>
      <c r="E132" s="82">
        <v>995</v>
      </c>
      <c r="G132" s="82">
        <v>726</v>
      </c>
      <c r="H132" s="82">
        <v>690</v>
      </c>
      <c r="I132" s="82">
        <v>1416</v>
      </c>
      <c r="K132" s="105">
        <v>956.721</v>
      </c>
      <c r="L132" s="105">
        <v>1403.7619999999999</v>
      </c>
      <c r="M132" s="105">
        <v>2360.4830000000002</v>
      </c>
      <c r="O132" s="105">
        <v>1798.0730000000001</v>
      </c>
      <c r="P132" s="105">
        <v>952.52599999999995</v>
      </c>
      <c r="Q132" s="105">
        <v>2750.5990000000002</v>
      </c>
    </row>
    <row r="133" spans="1:17" s="25" customFormat="1" ht="12.75" customHeight="1" x14ac:dyDescent="0.2">
      <c r="A133" s="112" t="s">
        <v>206</v>
      </c>
      <c r="B133" s="112"/>
      <c r="C133" s="82">
        <v>0</v>
      </c>
      <c r="D133" s="82">
        <v>0</v>
      </c>
      <c r="E133" s="82">
        <v>0</v>
      </c>
      <c r="G133" s="82">
        <v>0</v>
      </c>
      <c r="H133" s="82">
        <v>0</v>
      </c>
      <c r="I133" s="82">
        <v>0</v>
      </c>
      <c r="K133" s="105">
        <v>935.25599999999997</v>
      </c>
      <c r="L133" s="105">
        <v>477.13600000000002</v>
      </c>
      <c r="M133" s="105">
        <v>1412.3920000000001</v>
      </c>
      <c r="O133" s="105">
        <v>929.16700000000003</v>
      </c>
      <c r="P133" s="105">
        <v>111.383</v>
      </c>
      <c r="Q133" s="105">
        <v>1040.55</v>
      </c>
    </row>
    <row r="134" spans="1:17" s="25" customFormat="1" ht="12.75" customHeight="1" x14ac:dyDescent="0.2">
      <c r="A134" s="112" t="s">
        <v>12</v>
      </c>
      <c r="B134" s="112"/>
      <c r="C134" s="82">
        <v>2153</v>
      </c>
      <c r="D134" s="82">
        <v>1673</v>
      </c>
      <c r="E134" s="82">
        <v>3826</v>
      </c>
      <c r="G134" s="82">
        <v>30730</v>
      </c>
      <c r="H134" s="82">
        <v>25059</v>
      </c>
      <c r="I134" s="82">
        <v>55789</v>
      </c>
      <c r="K134" s="105">
        <v>4112.4970000000003</v>
      </c>
      <c r="L134" s="105">
        <v>2252.442</v>
      </c>
      <c r="M134" s="105">
        <v>6364.9390000000003</v>
      </c>
      <c r="O134" s="105">
        <v>6764.9229999999998</v>
      </c>
      <c r="P134" s="105">
        <v>2796.51</v>
      </c>
      <c r="Q134" s="105">
        <v>9561.4330000000009</v>
      </c>
    </row>
    <row r="135" spans="1:17" s="25" customFormat="1" ht="12.75" customHeight="1" x14ac:dyDescent="0.2">
      <c r="A135" s="112" t="s">
        <v>28</v>
      </c>
      <c r="B135" s="112"/>
      <c r="C135" s="82">
        <v>127</v>
      </c>
      <c r="D135" s="82">
        <v>98</v>
      </c>
      <c r="E135" s="82">
        <v>225</v>
      </c>
      <c r="G135" s="82">
        <v>285</v>
      </c>
      <c r="H135" s="82">
        <v>235</v>
      </c>
      <c r="I135" s="82">
        <v>520</v>
      </c>
      <c r="K135" s="105">
        <v>738.98099999999999</v>
      </c>
      <c r="L135" s="105">
        <v>585.03300000000002</v>
      </c>
      <c r="M135" s="105">
        <v>1324.0140000000001</v>
      </c>
      <c r="O135" s="105">
        <v>748.07</v>
      </c>
      <c r="P135" s="105">
        <v>982.41099999999994</v>
      </c>
      <c r="Q135" s="105">
        <v>1730.481</v>
      </c>
    </row>
    <row r="136" spans="1:17" s="25" customFormat="1" ht="12.75" customHeight="1" x14ac:dyDescent="0.2">
      <c r="A136" s="112" t="s">
        <v>29</v>
      </c>
      <c r="B136" s="112"/>
      <c r="C136" s="82">
        <v>795</v>
      </c>
      <c r="D136" s="82">
        <v>693</v>
      </c>
      <c r="E136" s="82">
        <v>1488</v>
      </c>
      <c r="G136" s="82">
        <v>2854</v>
      </c>
      <c r="H136" s="82">
        <v>3500</v>
      </c>
      <c r="I136" s="82">
        <v>6354</v>
      </c>
      <c r="K136" s="105">
        <v>1499.692</v>
      </c>
      <c r="L136" s="105">
        <v>1206.492</v>
      </c>
      <c r="M136" s="105">
        <v>2706.1840000000002</v>
      </c>
      <c r="O136" s="105">
        <v>376.15899999999999</v>
      </c>
      <c r="P136" s="105">
        <v>512.69600000000003</v>
      </c>
      <c r="Q136" s="105">
        <v>888.85500000000002</v>
      </c>
    </row>
    <row r="137" spans="1:17" s="25" customFormat="1" ht="12.75" customHeight="1" x14ac:dyDescent="0.2">
      <c r="A137" s="112" t="s">
        <v>44</v>
      </c>
      <c r="B137" s="112"/>
      <c r="C137" s="82">
        <v>0</v>
      </c>
      <c r="D137" s="82">
        <v>0</v>
      </c>
      <c r="E137" s="82">
        <v>0</v>
      </c>
      <c r="G137" s="82">
        <v>6394</v>
      </c>
      <c r="H137" s="82">
        <v>5607</v>
      </c>
      <c r="I137" s="82">
        <v>12001</v>
      </c>
      <c r="K137" s="105">
        <v>184.31</v>
      </c>
      <c r="L137" s="105">
        <v>0</v>
      </c>
      <c r="M137" s="105">
        <v>184.31</v>
      </c>
      <c r="O137" s="105">
        <v>111.563</v>
      </c>
      <c r="P137" s="105">
        <v>219.46899999999999</v>
      </c>
      <c r="Q137" s="105">
        <v>331.03199999999998</v>
      </c>
    </row>
    <row r="138" spans="1:17" s="25" customFormat="1" ht="12.75" customHeight="1" x14ac:dyDescent="0.2">
      <c r="A138" s="112" t="s">
        <v>247</v>
      </c>
      <c r="B138" s="112"/>
      <c r="C138" s="82">
        <v>302</v>
      </c>
      <c r="D138" s="82">
        <v>688</v>
      </c>
      <c r="E138" s="82">
        <v>990</v>
      </c>
      <c r="G138" s="82">
        <v>1116</v>
      </c>
      <c r="H138" s="82">
        <v>929</v>
      </c>
      <c r="I138" s="82">
        <v>2045</v>
      </c>
      <c r="K138" s="105">
        <v>179.6</v>
      </c>
      <c r="L138" s="105">
        <v>104.2</v>
      </c>
      <c r="M138" s="105">
        <v>283.8</v>
      </c>
      <c r="O138" s="105">
        <v>249.86</v>
      </c>
      <c r="P138" s="105">
        <v>151.69999999999999</v>
      </c>
      <c r="Q138" s="105">
        <v>401.56</v>
      </c>
    </row>
    <row r="139" spans="1:17" s="25" customFormat="1" ht="12.75" customHeight="1" x14ac:dyDescent="0.2">
      <c r="A139" s="112" t="s">
        <v>298</v>
      </c>
      <c r="B139" s="112"/>
      <c r="C139" s="82">
        <v>0</v>
      </c>
      <c r="D139" s="82">
        <v>0</v>
      </c>
      <c r="E139" s="82">
        <v>0</v>
      </c>
      <c r="G139" s="82">
        <v>0</v>
      </c>
      <c r="H139" s="82">
        <v>0</v>
      </c>
      <c r="I139" s="82">
        <v>0</v>
      </c>
      <c r="K139" s="105">
        <v>0</v>
      </c>
      <c r="L139" s="105">
        <v>0</v>
      </c>
      <c r="M139" s="105">
        <v>0</v>
      </c>
      <c r="O139" s="105">
        <v>97.93</v>
      </c>
      <c r="P139" s="105">
        <v>0</v>
      </c>
      <c r="Q139" s="105">
        <v>97.93</v>
      </c>
    </row>
    <row r="140" spans="1:17" s="25" customFormat="1" ht="12.75" customHeight="1" x14ac:dyDescent="0.2">
      <c r="A140" s="113" t="s">
        <v>7</v>
      </c>
      <c r="B140" s="113" t="s">
        <v>41</v>
      </c>
      <c r="C140" s="82">
        <v>13957</v>
      </c>
      <c r="D140" s="82">
        <v>15381</v>
      </c>
      <c r="E140" s="82">
        <v>29338</v>
      </c>
      <c r="G140" s="82">
        <v>177024</v>
      </c>
      <c r="H140" s="82">
        <v>160206</v>
      </c>
      <c r="I140" s="82">
        <v>337230</v>
      </c>
      <c r="K140" s="105">
        <v>28181.993999999995</v>
      </c>
      <c r="L140" s="105">
        <v>19151.261999999999</v>
      </c>
      <c r="M140" s="105">
        <v>47333.255999999994</v>
      </c>
      <c r="O140" s="105">
        <v>32223.440999999999</v>
      </c>
      <c r="P140" s="105">
        <v>19214.752000000004</v>
      </c>
      <c r="Q140" s="105">
        <v>51438.192999999999</v>
      </c>
    </row>
    <row r="141" spans="1:17" s="25" customFormat="1" ht="12.75" customHeight="1" x14ac:dyDescent="0.2">
      <c r="A141" s="112" t="s">
        <v>10</v>
      </c>
      <c r="B141" s="112" t="s">
        <v>256</v>
      </c>
      <c r="C141" s="82">
        <v>0</v>
      </c>
      <c r="D141" s="82">
        <v>0</v>
      </c>
      <c r="E141" s="82">
        <v>0</v>
      </c>
      <c r="G141" s="82">
        <v>0</v>
      </c>
      <c r="H141" s="82">
        <v>0</v>
      </c>
      <c r="I141" s="82">
        <v>0</v>
      </c>
      <c r="K141" s="105">
        <v>18.86</v>
      </c>
      <c r="L141" s="105">
        <v>153.40100000000001</v>
      </c>
      <c r="M141" s="105">
        <v>172.26100000000002</v>
      </c>
      <c r="O141" s="105">
        <v>0</v>
      </c>
      <c r="P141" s="105">
        <v>0</v>
      </c>
      <c r="Q141" s="105">
        <v>0</v>
      </c>
    </row>
    <row r="142" spans="1:17" s="25" customFormat="1" ht="12.75" customHeight="1" x14ac:dyDescent="0.2">
      <c r="A142" s="112" t="s">
        <v>12</v>
      </c>
      <c r="B142" s="112"/>
      <c r="C142" s="82">
        <v>0</v>
      </c>
      <c r="D142" s="82">
        <v>0</v>
      </c>
      <c r="E142" s="82">
        <v>0</v>
      </c>
      <c r="G142" s="82">
        <v>0</v>
      </c>
      <c r="H142" s="82">
        <v>0</v>
      </c>
      <c r="I142" s="82">
        <v>0</v>
      </c>
      <c r="K142" s="105">
        <v>0</v>
      </c>
      <c r="L142" s="105">
        <v>38.07</v>
      </c>
      <c r="M142" s="105">
        <v>38.07</v>
      </c>
      <c r="O142" s="105">
        <v>50.286999999999999</v>
      </c>
      <c r="P142" s="105">
        <v>3.0000000000000001E-3</v>
      </c>
      <c r="Q142" s="105">
        <v>50.29</v>
      </c>
    </row>
    <row r="143" spans="1:17" s="25" customFormat="1" ht="12.75" customHeight="1" x14ac:dyDescent="0.2">
      <c r="A143" s="113" t="s">
        <v>7</v>
      </c>
      <c r="B143" s="113" t="s">
        <v>256</v>
      </c>
      <c r="C143" s="82">
        <v>0</v>
      </c>
      <c r="D143" s="82">
        <v>0</v>
      </c>
      <c r="E143" s="82">
        <v>0</v>
      </c>
      <c r="G143" s="82">
        <v>0</v>
      </c>
      <c r="H143" s="82">
        <v>0</v>
      </c>
      <c r="I143" s="82">
        <v>0</v>
      </c>
      <c r="K143" s="105">
        <v>18.86</v>
      </c>
      <c r="L143" s="105">
        <v>191.471</v>
      </c>
      <c r="M143" s="105">
        <v>210.33100000000002</v>
      </c>
      <c r="O143" s="105">
        <v>50.286999999999999</v>
      </c>
      <c r="P143" s="105">
        <v>3.0000000000000001E-3</v>
      </c>
      <c r="Q143" s="105">
        <v>50.29</v>
      </c>
    </row>
    <row r="144" spans="1:17" s="25" customFormat="1" ht="12.75" customHeight="1" x14ac:dyDescent="0.2">
      <c r="A144" s="112" t="s">
        <v>193</v>
      </c>
      <c r="B144" s="112" t="s">
        <v>45</v>
      </c>
      <c r="C144" s="82">
        <v>721</v>
      </c>
      <c r="D144" s="82">
        <v>772</v>
      </c>
      <c r="E144" s="82">
        <v>1493</v>
      </c>
      <c r="G144" s="82">
        <v>11125</v>
      </c>
      <c r="H144" s="82">
        <v>10139</v>
      </c>
      <c r="I144" s="82">
        <v>21264</v>
      </c>
      <c r="K144" s="105">
        <v>631.41200000000003</v>
      </c>
      <c r="L144" s="105">
        <v>825.47400000000005</v>
      </c>
      <c r="M144" s="105">
        <v>1456.886</v>
      </c>
      <c r="O144" s="105">
        <v>247.87799999999999</v>
      </c>
      <c r="P144" s="105">
        <v>411.589</v>
      </c>
      <c r="Q144" s="105">
        <v>659.46699999999998</v>
      </c>
    </row>
    <row r="145" spans="1:17" s="25" customFormat="1" ht="12.75" customHeight="1" x14ac:dyDescent="0.2">
      <c r="A145" s="112" t="s">
        <v>13</v>
      </c>
      <c r="B145" s="112"/>
      <c r="C145" s="82">
        <v>6448</v>
      </c>
      <c r="D145" s="82">
        <v>3520</v>
      </c>
      <c r="E145" s="82">
        <v>9968</v>
      </c>
      <c r="G145" s="82">
        <v>28226</v>
      </c>
      <c r="H145" s="82">
        <v>33600</v>
      </c>
      <c r="I145" s="82">
        <v>61826</v>
      </c>
      <c r="K145" s="105">
        <v>2351.8180000000002</v>
      </c>
      <c r="L145" s="105">
        <v>3467.116</v>
      </c>
      <c r="M145" s="105">
        <v>5818.9340000000002</v>
      </c>
      <c r="O145" s="105">
        <v>3380.9079999999999</v>
      </c>
      <c r="P145" s="105">
        <v>4530.2460000000001</v>
      </c>
      <c r="Q145" s="105">
        <v>7911.1540000000005</v>
      </c>
    </row>
    <row r="146" spans="1:17" s="25" customFormat="1" ht="12.75" customHeight="1" x14ac:dyDescent="0.2">
      <c r="A146" s="112" t="s">
        <v>15</v>
      </c>
      <c r="B146" s="112"/>
      <c r="C146" s="82">
        <v>0</v>
      </c>
      <c r="D146" s="82">
        <v>8</v>
      </c>
      <c r="E146" s="82">
        <v>8</v>
      </c>
      <c r="G146" s="82">
        <v>59</v>
      </c>
      <c r="H146" s="82">
        <v>39</v>
      </c>
      <c r="I146" s="82">
        <v>98</v>
      </c>
      <c r="K146" s="105">
        <v>83.653000000000006</v>
      </c>
      <c r="L146" s="105">
        <v>269.07400000000001</v>
      </c>
      <c r="M146" s="105">
        <v>352.72700000000003</v>
      </c>
      <c r="O146" s="105">
        <v>85.412999999999997</v>
      </c>
      <c r="P146" s="105">
        <v>141.667</v>
      </c>
      <c r="Q146" s="105">
        <v>227.07999999999998</v>
      </c>
    </row>
    <row r="147" spans="1:17" s="25" customFormat="1" ht="12.75" customHeight="1" x14ac:dyDescent="0.2">
      <c r="A147" s="112" t="s">
        <v>16</v>
      </c>
      <c r="B147" s="112"/>
      <c r="C147" s="82">
        <v>134</v>
      </c>
      <c r="D147" s="82">
        <v>237</v>
      </c>
      <c r="E147" s="82">
        <v>371</v>
      </c>
      <c r="G147" s="82">
        <v>5694</v>
      </c>
      <c r="H147" s="82">
        <v>4783</v>
      </c>
      <c r="I147" s="82">
        <v>10477</v>
      </c>
      <c r="K147" s="105">
        <v>222.892</v>
      </c>
      <c r="L147" s="105">
        <v>733.53800000000001</v>
      </c>
      <c r="M147" s="105">
        <v>956.43000000000006</v>
      </c>
      <c r="O147" s="105">
        <v>828.28</v>
      </c>
      <c r="P147" s="105">
        <v>657.14499999999998</v>
      </c>
      <c r="Q147" s="105">
        <v>1485.425</v>
      </c>
    </row>
    <row r="148" spans="1:17" s="25" customFormat="1" ht="12.75" customHeight="1" x14ac:dyDescent="0.2">
      <c r="A148" s="112" t="s">
        <v>301</v>
      </c>
      <c r="B148" s="112"/>
      <c r="C148" s="82">
        <v>75</v>
      </c>
      <c r="D148" s="82">
        <v>120</v>
      </c>
      <c r="E148" s="82">
        <v>195</v>
      </c>
      <c r="G148" s="82">
        <v>0</v>
      </c>
      <c r="H148" s="82">
        <v>0</v>
      </c>
      <c r="I148" s="82">
        <v>0</v>
      </c>
      <c r="K148" s="105">
        <v>0</v>
      </c>
      <c r="L148" s="105">
        <v>0</v>
      </c>
      <c r="M148" s="105">
        <v>0</v>
      </c>
      <c r="O148" s="105">
        <v>0</v>
      </c>
      <c r="P148" s="105">
        <v>0</v>
      </c>
      <c r="Q148" s="105">
        <v>0</v>
      </c>
    </row>
    <row r="149" spans="1:17" s="25" customFormat="1" ht="12.75" customHeight="1" x14ac:dyDescent="0.2">
      <c r="A149" s="112" t="s">
        <v>33</v>
      </c>
      <c r="B149" s="112"/>
      <c r="C149" s="82">
        <v>0</v>
      </c>
      <c r="D149" s="82">
        <v>0</v>
      </c>
      <c r="E149" s="82">
        <v>0</v>
      </c>
      <c r="G149" s="82">
        <v>0</v>
      </c>
      <c r="H149" s="82">
        <v>0</v>
      </c>
      <c r="I149" s="82">
        <v>0</v>
      </c>
      <c r="K149" s="105">
        <v>1296.0329999999999</v>
      </c>
      <c r="L149" s="105">
        <v>16.504000000000001</v>
      </c>
      <c r="M149" s="105">
        <v>1312.5369999999998</v>
      </c>
      <c r="O149" s="105">
        <v>1182.3820000000001</v>
      </c>
      <c r="P149" s="105">
        <v>48.026000000000003</v>
      </c>
      <c r="Q149" s="105">
        <v>1230.4080000000001</v>
      </c>
    </row>
    <row r="150" spans="1:17" s="25" customFormat="1" ht="12.75" customHeight="1" x14ac:dyDescent="0.2">
      <c r="A150" s="112" t="s">
        <v>234</v>
      </c>
      <c r="B150" s="112"/>
      <c r="C150" s="82">
        <v>0</v>
      </c>
      <c r="D150" s="82">
        <v>0</v>
      </c>
      <c r="E150" s="82">
        <v>0</v>
      </c>
      <c r="G150" s="82">
        <v>0</v>
      </c>
      <c r="H150" s="82">
        <v>0</v>
      </c>
      <c r="I150" s="82">
        <v>0</v>
      </c>
      <c r="K150" s="105">
        <v>0</v>
      </c>
      <c r="L150" s="105">
        <v>223.95</v>
      </c>
      <c r="M150" s="105">
        <v>223.95</v>
      </c>
      <c r="O150" s="105">
        <v>0</v>
      </c>
      <c r="P150" s="105">
        <v>42.473999999999997</v>
      </c>
      <c r="Q150" s="105">
        <v>42.473999999999997</v>
      </c>
    </row>
    <row r="151" spans="1:17" s="25" customFormat="1" ht="12.75" customHeight="1" x14ac:dyDescent="0.2">
      <c r="A151" s="112" t="s">
        <v>17</v>
      </c>
      <c r="B151" s="112"/>
      <c r="C151" s="82">
        <v>25</v>
      </c>
      <c r="D151" s="82">
        <v>0</v>
      </c>
      <c r="E151" s="82">
        <v>25</v>
      </c>
      <c r="G151" s="82">
        <v>5577</v>
      </c>
      <c r="H151" s="82">
        <v>6840</v>
      </c>
      <c r="I151" s="82">
        <v>12417</v>
      </c>
      <c r="K151" s="105">
        <v>406.15300000000002</v>
      </c>
      <c r="L151" s="105">
        <v>126.34</v>
      </c>
      <c r="M151" s="105">
        <v>532.49300000000005</v>
      </c>
      <c r="O151" s="105">
        <v>493.52</v>
      </c>
      <c r="P151" s="105">
        <v>92.265000000000001</v>
      </c>
      <c r="Q151" s="105">
        <v>585.78499999999997</v>
      </c>
    </row>
    <row r="152" spans="1:17" s="25" customFormat="1" ht="12.75" customHeight="1" x14ac:dyDescent="0.2">
      <c r="A152" s="112" t="s">
        <v>282</v>
      </c>
      <c r="B152" s="112"/>
      <c r="C152" s="82">
        <v>0</v>
      </c>
      <c r="D152" s="82">
        <v>0</v>
      </c>
      <c r="E152" s="82">
        <v>0</v>
      </c>
      <c r="G152" s="82">
        <v>0</v>
      </c>
      <c r="H152" s="82">
        <v>0</v>
      </c>
      <c r="I152" s="82">
        <v>0</v>
      </c>
      <c r="K152" s="105">
        <v>310.06099999999998</v>
      </c>
      <c r="L152" s="105">
        <v>0</v>
      </c>
      <c r="M152" s="105">
        <v>310.06099999999998</v>
      </c>
      <c r="O152" s="105">
        <v>0</v>
      </c>
      <c r="P152" s="105">
        <v>0</v>
      </c>
      <c r="Q152" s="105">
        <v>0</v>
      </c>
    </row>
    <row r="153" spans="1:17" s="25" customFormat="1" ht="12.75" customHeight="1" x14ac:dyDescent="0.2">
      <c r="A153" s="112" t="s">
        <v>255</v>
      </c>
      <c r="B153" s="112"/>
      <c r="C153" s="82">
        <v>167</v>
      </c>
      <c r="D153" s="82">
        <v>1250</v>
      </c>
      <c r="E153" s="82">
        <v>1417</v>
      </c>
      <c r="G153" s="82">
        <v>12107</v>
      </c>
      <c r="H153" s="82">
        <v>11088</v>
      </c>
      <c r="I153" s="82">
        <v>23195</v>
      </c>
      <c r="K153" s="105">
        <v>221.738</v>
      </c>
      <c r="L153" s="105">
        <v>57.805</v>
      </c>
      <c r="M153" s="105">
        <v>279.54300000000001</v>
      </c>
      <c r="O153" s="105">
        <v>232.84299999999999</v>
      </c>
      <c r="P153" s="105">
        <v>343.49599999999998</v>
      </c>
      <c r="Q153" s="105">
        <v>576.33899999999994</v>
      </c>
    </row>
    <row r="154" spans="1:17" s="25" customFormat="1" ht="12.75" customHeight="1" x14ac:dyDescent="0.2">
      <c r="A154" s="112" t="s">
        <v>207</v>
      </c>
      <c r="B154" s="112"/>
      <c r="C154" s="82">
        <v>0</v>
      </c>
      <c r="D154" s="82">
        <v>0</v>
      </c>
      <c r="E154" s="82">
        <v>0</v>
      </c>
      <c r="G154" s="82">
        <v>3130</v>
      </c>
      <c r="H154" s="82">
        <v>3636</v>
      </c>
      <c r="I154" s="82">
        <v>6766</v>
      </c>
      <c r="K154" s="105">
        <v>109.542</v>
      </c>
      <c r="L154" s="105">
        <v>0</v>
      </c>
      <c r="M154" s="105">
        <v>109.542</v>
      </c>
      <c r="O154" s="105">
        <v>162.63900000000001</v>
      </c>
      <c r="P154" s="105">
        <v>19.648</v>
      </c>
      <c r="Q154" s="105">
        <v>182.28700000000001</v>
      </c>
    </row>
    <row r="155" spans="1:17" s="25" customFormat="1" ht="12.75" customHeight="1" x14ac:dyDescent="0.2">
      <c r="A155" s="112" t="s">
        <v>8</v>
      </c>
      <c r="B155" s="112"/>
      <c r="C155" s="82">
        <v>0</v>
      </c>
      <c r="D155" s="82">
        <v>0</v>
      </c>
      <c r="E155" s="82">
        <v>0</v>
      </c>
      <c r="G155" s="82">
        <v>942</v>
      </c>
      <c r="H155" s="82">
        <v>2017</v>
      </c>
      <c r="I155" s="82">
        <v>2959</v>
      </c>
      <c r="K155" s="105">
        <v>0</v>
      </c>
      <c r="L155" s="105">
        <v>0</v>
      </c>
      <c r="M155" s="105">
        <v>0</v>
      </c>
      <c r="O155" s="105">
        <v>9.7210000000000001</v>
      </c>
      <c r="P155" s="105">
        <v>0</v>
      </c>
      <c r="Q155" s="105">
        <v>9.7210000000000001</v>
      </c>
    </row>
    <row r="156" spans="1:17" s="25" customFormat="1" ht="12.75" customHeight="1" x14ac:dyDescent="0.2">
      <c r="A156" s="112" t="s">
        <v>209</v>
      </c>
      <c r="B156" s="112"/>
      <c r="C156" s="82">
        <v>4662</v>
      </c>
      <c r="D156" s="82">
        <v>4263</v>
      </c>
      <c r="E156" s="82">
        <v>8925</v>
      </c>
      <c r="G156" s="82">
        <v>32882</v>
      </c>
      <c r="H156" s="82">
        <v>29706</v>
      </c>
      <c r="I156" s="82">
        <v>62588</v>
      </c>
      <c r="K156" s="105">
        <v>2539.1060000000002</v>
      </c>
      <c r="L156" s="105">
        <v>3068.1889999999999</v>
      </c>
      <c r="M156" s="105">
        <v>5607.2950000000001</v>
      </c>
      <c r="O156" s="105">
        <v>2307.3009999999999</v>
      </c>
      <c r="P156" s="105">
        <v>2454.1489999999999</v>
      </c>
      <c r="Q156" s="105">
        <v>4761.45</v>
      </c>
    </row>
    <row r="157" spans="1:17" s="25" customFormat="1" ht="12.75" customHeight="1" x14ac:dyDescent="0.2">
      <c r="A157" s="112" t="s">
        <v>18</v>
      </c>
      <c r="B157" s="112"/>
      <c r="C157" s="82">
        <v>1985</v>
      </c>
      <c r="D157" s="82">
        <v>3455</v>
      </c>
      <c r="E157" s="82">
        <v>5440</v>
      </c>
      <c r="G157" s="82">
        <v>53342</v>
      </c>
      <c r="H157" s="82">
        <v>44589</v>
      </c>
      <c r="I157" s="82">
        <v>97931</v>
      </c>
      <c r="K157" s="105">
        <v>3212.97</v>
      </c>
      <c r="L157" s="105">
        <v>1030.2639999999999</v>
      </c>
      <c r="M157" s="105">
        <v>4243.2339999999995</v>
      </c>
      <c r="O157" s="105">
        <v>2171.5239999999999</v>
      </c>
      <c r="P157" s="105">
        <v>1307.5909999999999</v>
      </c>
      <c r="Q157" s="105">
        <v>3479.1149999999998</v>
      </c>
    </row>
    <row r="158" spans="1:17" s="25" customFormat="1" ht="12.75" customHeight="1" x14ac:dyDescent="0.2">
      <c r="A158" s="112" t="s">
        <v>272</v>
      </c>
      <c r="B158" s="112"/>
      <c r="C158" s="82">
        <v>0</v>
      </c>
      <c r="D158" s="82">
        <v>0</v>
      </c>
      <c r="E158" s="82">
        <v>0</v>
      </c>
      <c r="G158" s="82">
        <v>0</v>
      </c>
      <c r="H158" s="82">
        <v>0</v>
      </c>
      <c r="I158" s="82">
        <v>0</v>
      </c>
      <c r="K158" s="105">
        <v>637.673</v>
      </c>
      <c r="L158" s="105">
        <v>0</v>
      </c>
      <c r="M158" s="105">
        <v>637.673</v>
      </c>
      <c r="O158" s="105">
        <v>0</v>
      </c>
      <c r="P158" s="105">
        <v>0</v>
      </c>
      <c r="Q158" s="105">
        <v>0</v>
      </c>
    </row>
    <row r="159" spans="1:17" s="25" customFormat="1" ht="12.75" customHeight="1" x14ac:dyDescent="0.2">
      <c r="A159" s="112" t="s">
        <v>34</v>
      </c>
      <c r="B159" s="112"/>
      <c r="C159" s="82">
        <v>108</v>
      </c>
      <c r="D159" s="82">
        <v>3232</v>
      </c>
      <c r="E159" s="82">
        <v>3340</v>
      </c>
      <c r="G159" s="82">
        <v>1445</v>
      </c>
      <c r="H159" s="82">
        <v>230</v>
      </c>
      <c r="I159" s="82">
        <v>1675</v>
      </c>
      <c r="K159" s="105">
        <v>602.50900000000001</v>
      </c>
      <c r="L159" s="105">
        <v>2650.43</v>
      </c>
      <c r="M159" s="105">
        <v>3252.9389999999999</v>
      </c>
      <c r="O159" s="105">
        <v>2435.8710000000001</v>
      </c>
      <c r="P159" s="105">
        <v>2479.7049999999999</v>
      </c>
      <c r="Q159" s="105">
        <v>4915.576</v>
      </c>
    </row>
    <row r="160" spans="1:17" s="25" customFormat="1" ht="12.75" customHeight="1" x14ac:dyDescent="0.2">
      <c r="A160" s="112" t="s">
        <v>286</v>
      </c>
      <c r="B160" s="112"/>
      <c r="C160" s="82">
        <v>0</v>
      </c>
      <c r="D160" s="82">
        <v>0</v>
      </c>
      <c r="E160" s="82">
        <v>0</v>
      </c>
      <c r="G160" s="82">
        <v>0</v>
      </c>
      <c r="H160" s="82">
        <v>0</v>
      </c>
      <c r="I160" s="82">
        <v>0</v>
      </c>
      <c r="K160" s="105">
        <v>0</v>
      </c>
      <c r="L160" s="105">
        <v>0</v>
      </c>
      <c r="M160" s="105">
        <v>0</v>
      </c>
      <c r="O160" s="105">
        <v>174.56200000000001</v>
      </c>
      <c r="P160" s="105">
        <v>2.5950000000000002</v>
      </c>
      <c r="Q160" s="105">
        <v>177.15700000000001</v>
      </c>
    </row>
    <row r="161" spans="1:17" s="25" customFormat="1" ht="12.75" customHeight="1" x14ac:dyDescent="0.2">
      <c r="A161" s="112" t="s">
        <v>250</v>
      </c>
      <c r="B161" s="112"/>
      <c r="C161" s="82">
        <v>104</v>
      </c>
      <c r="D161" s="82">
        <v>255</v>
      </c>
      <c r="E161" s="82">
        <v>359</v>
      </c>
      <c r="G161" s="82">
        <v>0</v>
      </c>
      <c r="H161" s="82">
        <v>0</v>
      </c>
      <c r="I161" s="82">
        <v>0</v>
      </c>
      <c r="K161" s="105">
        <v>49.305</v>
      </c>
      <c r="L161" s="105">
        <v>22.661000000000001</v>
      </c>
      <c r="M161" s="105">
        <v>71.966000000000008</v>
      </c>
      <c r="O161" s="105">
        <v>0</v>
      </c>
      <c r="P161" s="105">
        <v>0</v>
      </c>
      <c r="Q161" s="105">
        <v>0</v>
      </c>
    </row>
    <row r="162" spans="1:17" s="25" customFormat="1" ht="12.75" customHeight="1" x14ac:dyDescent="0.2">
      <c r="A162" s="112" t="s">
        <v>251</v>
      </c>
      <c r="B162" s="112"/>
      <c r="C162" s="82">
        <v>0</v>
      </c>
      <c r="D162" s="82">
        <v>80</v>
      </c>
      <c r="E162" s="82">
        <v>80</v>
      </c>
      <c r="G162" s="82">
        <v>512</v>
      </c>
      <c r="H162" s="82">
        <v>317</v>
      </c>
      <c r="I162" s="82">
        <v>829</v>
      </c>
      <c r="K162" s="105">
        <v>107.041</v>
      </c>
      <c r="L162" s="105">
        <v>91.948999999999998</v>
      </c>
      <c r="M162" s="105">
        <v>198.99</v>
      </c>
      <c r="O162" s="105">
        <v>185.44800000000001</v>
      </c>
      <c r="P162" s="105">
        <v>85.912000000000006</v>
      </c>
      <c r="Q162" s="105">
        <v>271.36</v>
      </c>
    </row>
    <row r="163" spans="1:17" s="25" customFormat="1" ht="12.75" customHeight="1" x14ac:dyDescent="0.2">
      <c r="A163" s="112" t="s">
        <v>35</v>
      </c>
      <c r="B163" s="112"/>
      <c r="C163" s="82">
        <v>283</v>
      </c>
      <c r="D163" s="82">
        <v>277</v>
      </c>
      <c r="E163" s="82">
        <v>560</v>
      </c>
      <c r="G163" s="82">
        <v>2612</v>
      </c>
      <c r="H163" s="82">
        <v>2404</v>
      </c>
      <c r="I163" s="82">
        <v>5016</v>
      </c>
      <c r="K163" s="105">
        <v>255.66200000000001</v>
      </c>
      <c r="L163" s="105">
        <v>236.55600000000001</v>
      </c>
      <c r="M163" s="105">
        <v>492.21800000000002</v>
      </c>
      <c r="O163" s="105">
        <v>403.76900000000001</v>
      </c>
      <c r="P163" s="105">
        <v>603.95699999999999</v>
      </c>
      <c r="Q163" s="105">
        <v>1007.726</v>
      </c>
    </row>
    <row r="164" spans="1:17" s="25" customFormat="1" ht="12.75" customHeight="1" x14ac:dyDescent="0.2">
      <c r="A164" s="112" t="s">
        <v>10</v>
      </c>
      <c r="B164" s="112"/>
      <c r="C164" s="82">
        <v>103</v>
      </c>
      <c r="D164" s="82">
        <v>290</v>
      </c>
      <c r="E164" s="82">
        <v>393</v>
      </c>
      <c r="G164" s="82">
        <v>2351</v>
      </c>
      <c r="H164" s="82">
        <v>0</v>
      </c>
      <c r="I164" s="82">
        <v>2351</v>
      </c>
      <c r="K164" s="105">
        <v>2785.9369999999999</v>
      </c>
      <c r="L164" s="105">
        <v>3651.4630000000002</v>
      </c>
      <c r="M164" s="105">
        <v>6437.4</v>
      </c>
      <c r="O164" s="105">
        <v>3211.3519999999999</v>
      </c>
      <c r="P164" s="105">
        <v>2896.951</v>
      </c>
      <c r="Q164" s="105">
        <v>6108.3029999999999</v>
      </c>
    </row>
    <row r="165" spans="1:17" s="25" customFormat="1" ht="12.75" customHeight="1" x14ac:dyDescent="0.2">
      <c r="A165" s="112" t="s">
        <v>19</v>
      </c>
      <c r="B165" s="112"/>
      <c r="C165" s="82">
        <v>52</v>
      </c>
      <c r="D165" s="82">
        <v>43</v>
      </c>
      <c r="E165" s="82">
        <v>95</v>
      </c>
      <c r="G165" s="82">
        <v>343</v>
      </c>
      <c r="H165" s="82">
        <v>195</v>
      </c>
      <c r="I165" s="82">
        <v>538</v>
      </c>
      <c r="K165" s="105">
        <v>2.173</v>
      </c>
      <c r="L165" s="105">
        <v>67.010999999999996</v>
      </c>
      <c r="M165" s="105">
        <v>69.183999999999997</v>
      </c>
      <c r="O165" s="105">
        <v>4.7629999999999999</v>
      </c>
      <c r="P165" s="105">
        <v>31.873000000000001</v>
      </c>
      <c r="Q165" s="105">
        <v>36.636000000000003</v>
      </c>
    </row>
    <row r="166" spans="1:17" s="25" customFormat="1" ht="12.75" customHeight="1" x14ac:dyDescent="0.2">
      <c r="A166" s="112" t="s">
        <v>36</v>
      </c>
      <c r="B166" s="112"/>
      <c r="C166" s="82">
        <v>0</v>
      </c>
      <c r="D166" s="82">
        <v>0</v>
      </c>
      <c r="E166" s="82">
        <v>0</v>
      </c>
      <c r="G166" s="82">
        <v>6531</v>
      </c>
      <c r="H166" s="82">
        <v>7662</v>
      </c>
      <c r="I166" s="82">
        <v>14193</v>
      </c>
      <c r="K166" s="105">
        <v>2842.77</v>
      </c>
      <c r="L166" s="105">
        <v>7.2969999999999997</v>
      </c>
      <c r="M166" s="105">
        <v>2850.067</v>
      </c>
      <c r="O166" s="105">
        <v>2354.0610000000001</v>
      </c>
      <c r="P166" s="105">
        <v>211.215</v>
      </c>
      <c r="Q166" s="105">
        <v>2565.2760000000003</v>
      </c>
    </row>
    <row r="167" spans="1:17" s="25" customFormat="1" ht="12.75" customHeight="1" x14ac:dyDescent="0.2">
      <c r="A167" s="112" t="s">
        <v>37</v>
      </c>
      <c r="B167" s="112"/>
      <c r="C167" s="82">
        <v>483</v>
      </c>
      <c r="D167" s="82">
        <v>358</v>
      </c>
      <c r="E167" s="82">
        <v>841</v>
      </c>
      <c r="G167" s="82">
        <v>960</v>
      </c>
      <c r="H167" s="82">
        <v>902</v>
      </c>
      <c r="I167" s="82">
        <v>1862</v>
      </c>
      <c r="K167" s="105">
        <v>453.87200000000001</v>
      </c>
      <c r="L167" s="105">
        <v>223.40299999999999</v>
      </c>
      <c r="M167" s="105">
        <v>677.27499999999998</v>
      </c>
      <c r="O167" s="105">
        <v>188.714</v>
      </c>
      <c r="P167" s="105">
        <v>129.703</v>
      </c>
      <c r="Q167" s="105">
        <v>318.41700000000003</v>
      </c>
    </row>
    <row r="168" spans="1:17" s="25" customFormat="1" ht="12.75" customHeight="1" x14ac:dyDescent="0.2">
      <c r="A168" s="112" t="s">
        <v>287</v>
      </c>
      <c r="B168" s="112"/>
      <c r="C168" s="82">
        <v>0</v>
      </c>
      <c r="D168" s="82">
        <v>0</v>
      </c>
      <c r="E168" s="82">
        <v>0</v>
      </c>
      <c r="G168" s="82">
        <v>3158</v>
      </c>
      <c r="H168" s="82">
        <v>2741</v>
      </c>
      <c r="I168" s="82">
        <v>5899</v>
      </c>
      <c r="K168" s="105">
        <v>0</v>
      </c>
      <c r="L168" s="105">
        <v>0</v>
      </c>
      <c r="M168" s="105">
        <v>0</v>
      </c>
      <c r="O168" s="105">
        <v>100.637</v>
      </c>
      <c r="P168" s="105">
        <v>44.296999999999997</v>
      </c>
      <c r="Q168" s="105">
        <v>144.934</v>
      </c>
    </row>
    <row r="169" spans="1:17" s="25" customFormat="1" ht="12.75" customHeight="1" x14ac:dyDescent="0.2">
      <c r="A169" s="112" t="s">
        <v>288</v>
      </c>
      <c r="B169" s="112"/>
      <c r="C169" s="82">
        <v>0</v>
      </c>
      <c r="D169" s="82">
        <v>0</v>
      </c>
      <c r="E169" s="82">
        <v>0</v>
      </c>
      <c r="G169" s="82">
        <v>0</v>
      </c>
      <c r="H169" s="82">
        <v>0</v>
      </c>
      <c r="I169" s="82">
        <v>0</v>
      </c>
      <c r="K169" s="105">
        <v>0</v>
      </c>
      <c r="L169" s="105">
        <v>0</v>
      </c>
      <c r="M169" s="105">
        <v>0</v>
      </c>
      <c r="O169" s="105">
        <v>227.17500000000001</v>
      </c>
      <c r="P169" s="105">
        <v>0</v>
      </c>
      <c r="Q169" s="105">
        <v>227.17500000000001</v>
      </c>
    </row>
    <row r="170" spans="1:17" s="25" customFormat="1" ht="12.75" customHeight="1" x14ac:dyDescent="0.2">
      <c r="A170" s="112" t="s">
        <v>11</v>
      </c>
      <c r="B170" s="112"/>
      <c r="C170" s="82">
        <v>368</v>
      </c>
      <c r="D170" s="82">
        <v>392</v>
      </c>
      <c r="E170" s="82">
        <v>760</v>
      </c>
      <c r="G170" s="82">
        <v>9093</v>
      </c>
      <c r="H170" s="82">
        <v>4800</v>
      </c>
      <c r="I170" s="82">
        <v>13893</v>
      </c>
      <c r="K170" s="105">
        <v>1502.3810000000001</v>
      </c>
      <c r="L170" s="105">
        <v>1189.26</v>
      </c>
      <c r="M170" s="105">
        <v>2691.6410000000001</v>
      </c>
      <c r="O170" s="105">
        <v>2647.6410000000001</v>
      </c>
      <c r="P170" s="105">
        <v>1480.826</v>
      </c>
      <c r="Q170" s="105">
        <v>4128.4670000000006</v>
      </c>
    </row>
    <row r="171" spans="1:17" s="25" customFormat="1" ht="12.75" customHeight="1" x14ac:dyDescent="0.2">
      <c r="A171" s="112" t="s">
        <v>299</v>
      </c>
      <c r="B171" s="112"/>
      <c r="C171" s="82">
        <v>0</v>
      </c>
      <c r="D171" s="82">
        <v>0</v>
      </c>
      <c r="E171" s="82">
        <v>0</v>
      </c>
      <c r="G171" s="82">
        <v>0</v>
      </c>
      <c r="H171" s="82">
        <v>434</v>
      </c>
      <c r="I171" s="82">
        <v>434</v>
      </c>
      <c r="K171" s="105">
        <v>0</v>
      </c>
      <c r="L171" s="105">
        <v>0</v>
      </c>
      <c r="M171" s="105">
        <v>0</v>
      </c>
      <c r="O171" s="105">
        <v>0</v>
      </c>
      <c r="P171" s="105">
        <v>0</v>
      </c>
      <c r="Q171" s="105">
        <v>0</v>
      </c>
    </row>
    <row r="172" spans="1:17" s="25" customFormat="1" ht="12.75" customHeight="1" x14ac:dyDescent="0.2">
      <c r="A172" s="112" t="s">
        <v>277</v>
      </c>
      <c r="B172" s="112"/>
      <c r="C172" s="82">
        <v>0</v>
      </c>
      <c r="D172" s="82">
        <v>0</v>
      </c>
      <c r="E172" s="82">
        <v>0</v>
      </c>
      <c r="G172" s="82">
        <v>9969</v>
      </c>
      <c r="H172" s="82">
        <v>9490</v>
      </c>
      <c r="I172" s="82">
        <v>19459</v>
      </c>
      <c r="K172" s="105">
        <v>0</v>
      </c>
      <c r="L172" s="105">
        <v>0</v>
      </c>
      <c r="M172" s="105">
        <v>0</v>
      </c>
      <c r="O172" s="105">
        <v>256.94299999999998</v>
      </c>
      <c r="P172" s="105">
        <v>6.3</v>
      </c>
      <c r="Q172" s="105">
        <v>263.24299999999999</v>
      </c>
    </row>
    <row r="173" spans="1:17" s="25" customFormat="1" ht="12.75" customHeight="1" x14ac:dyDescent="0.2">
      <c r="A173" s="112" t="s">
        <v>20</v>
      </c>
      <c r="B173" s="112"/>
      <c r="C173" s="82">
        <v>1636</v>
      </c>
      <c r="D173" s="82">
        <v>1782</v>
      </c>
      <c r="E173" s="82">
        <v>3418</v>
      </c>
      <c r="G173" s="82">
        <v>20295</v>
      </c>
      <c r="H173" s="82">
        <v>19208</v>
      </c>
      <c r="I173" s="82">
        <v>39503</v>
      </c>
      <c r="K173" s="105">
        <v>3880.92</v>
      </c>
      <c r="L173" s="105">
        <v>1731.365</v>
      </c>
      <c r="M173" s="105">
        <v>5612.2849999999999</v>
      </c>
      <c r="O173" s="105">
        <v>3530.7689999999998</v>
      </c>
      <c r="P173" s="105">
        <v>2359.91</v>
      </c>
      <c r="Q173" s="105">
        <v>5890.6790000000001</v>
      </c>
    </row>
    <row r="174" spans="1:17" s="25" customFormat="1" ht="12.75" customHeight="1" x14ac:dyDescent="0.2">
      <c r="A174" s="112" t="s">
        <v>42</v>
      </c>
      <c r="B174" s="112"/>
      <c r="C174" s="82">
        <v>0</v>
      </c>
      <c r="D174" s="82">
        <v>0</v>
      </c>
      <c r="E174" s="82">
        <v>0</v>
      </c>
      <c r="G174" s="82">
        <v>0</v>
      </c>
      <c r="H174" s="82">
        <v>0</v>
      </c>
      <c r="I174" s="82">
        <v>0</v>
      </c>
      <c r="K174" s="105">
        <v>1704.4939999999999</v>
      </c>
      <c r="L174" s="105">
        <v>0</v>
      </c>
      <c r="M174" s="105">
        <v>1704.4939999999999</v>
      </c>
      <c r="O174" s="105">
        <v>1761.0219999999999</v>
      </c>
      <c r="P174" s="105">
        <v>0</v>
      </c>
      <c r="Q174" s="105">
        <v>1761.0219999999999</v>
      </c>
    </row>
    <row r="175" spans="1:17" s="25" customFormat="1" ht="12.75" customHeight="1" x14ac:dyDescent="0.2">
      <c r="A175" s="112" t="s">
        <v>21</v>
      </c>
      <c r="B175" s="112"/>
      <c r="C175" s="82">
        <v>114</v>
      </c>
      <c r="D175" s="82">
        <v>50</v>
      </c>
      <c r="E175" s="82">
        <v>164</v>
      </c>
      <c r="G175" s="82">
        <v>2214</v>
      </c>
      <c r="H175" s="82">
        <v>2670</v>
      </c>
      <c r="I175" s="82">
        <v>4884</v>
      </c>
      <c r="K175" s="105">
        <v>5.6000000000000001E-2</v>
      </c>
      <c r="L175" s="105">
        <v>105.395</v>
      </c>
      <c r="M175" s="105">
        <v>105.45099999999999</v>
      </c>
      <c r="O175" s="105">
        <v>89.072000000000003</v>
      </c>
      <c r="P175" s="105">
        <v>221.47399999999999</v>
      </c>
      <c r="Q175" s="105">
        <v>310.54599999999999</v>
      </c>
    </row>
    <row r="176" spans="1:17" s="25" customFormat="1" ht="12.75" customHeight="1" x14ac:dyDescent="0.2">
      <c r="A176" s="112" t="s">
        <v>297</v>
      </c>
      <c r="B176" s="112"/>
      <c r="C176" s="82">
        <v>161</v>
      </c>
      <c r="D176" s="82">
        <v>0</v>
      </c>
      <c r="E176" s="82">
        <v>161</v>
      </c>
      <c r="G176" s="82">
        <v>0</v>
      </c>
      <c r="H176" s="82">
        <v>0</v>
      </c>
      <c r="I176" s="82">
        <v>0</v>
      </c>
      <c r="K176" s="105">
        <v>0</v>
      </c>
      <c r="L176" s="105">
        <v>0</v>
      </c>
      <c r="M176" s="105">
        <v>0</v>
      </c>
      <c r="O176" s="105">
        <v>0</v>
      </c>
      <c r="P176" s="105">
        <v>0</v>
      </c>
      <c r="Q176" s="105">
        <v>0</v>
      </c>
    </row>
    <row r="177" spans="1:17" s="25" customFormat="1" ht="12.75" customHeight="1" x14ac:dyDescent="0.2">
      <c r="A177" s="112" t="s">
        <v>22</v>
      </c>
      <c r="B177" s="112"/>
      <c r="C177" s="82">
        <v>233</v>
      </c>
      <c r="D177" s="82">
        <v>199</v>
      </c>
      <c r="E177" s="82">
        <v>432</v>
      </c>
      <c r="G177" s="82">
        <v>16037</v>
      </c>
      <c r="H177" s="82">
        <v>15851</v>
      </c>
      <c r="I177" s="82">
        <v>31888</v>
      </c>
      <c r="K177" s="105">
        <v>313.803</v>
      </c>
      <c r="L177" s="105">
        <v>173.12100000000001</v>
      </c>
      <c r="M177" s="105">
        <v>486.92399999999998</v>
      </c>
      <c r="O177" s="105">
        <v>517.94799999999998</v>
      </c>
      <c r="P177" s="105">
        <v>371.11099999999999</v>
      </c>
      <c r="Q177" s="105">
        <v>889.05899999999997</v>
      </c>
    </row>
    <row r="178" spans="1:17" s="25" customFormat="1" ht="12.75" customHeight="1" x14ac:dyDescent="0.2">
      <c r="A178" s="112" t="s">
        <v>274</v>
      </c>
      <c r="B178" s="112"/>
      <c r="C178" s="82">
        <v>0</v>
      </c>
      <c r="D178" s="82">
        <v>0</v>
      </c>
      <c r="E178" s="82">
        <v>0</v>
      </c>
      <c r="G178" s="82">
        <v>0</v>
      </c>
      <c r="H178" s="82">
        <v>0</v>
      </c>
      <c r="I178" s="82">
        <v>0</v>
      </c>
      <c r="K178" s="105">
        <v>0</v>
      </c>
      <c r="L178" s="105">
        <v>0</v>
      </c>
      <c r="M178" s="105">
        <v>0</v>
      </c>
      <c r="O178" s="105">
        <v>291.18700000000001</v>
      </c>
      <c r="P178" s="105">
        <v>0</v>
      </c>
      <c r="Q178" s="105">
        <v>291.18700000000001</v>
      </c>
    </row>
    <row r="179" spans="1:17" s="25" customFormat="1" ht="12.75" customHeight="1" x14ac:dyDescent="0.2">
      <c r="A179" s="112" t="s">
        <v>278</v>
      </c>
      <c r="B179" s="112"/>
      <c r="C179" s="82">
        <v>0</v>
      </c>
      <c r="D179" s="82">
        <v>0</v>
      </c>
      <c r="E179" s="82">
        <v>0</v>
      </c>
      <c r="G179" s="82">
        <v>0</v>
      </c>
      <c r="H179" s="82">
        <v>0</v>
      </c>
      <c r="I179" s="82">
        <v>0</v>
      </c>
      <c r="K179" s="105">
        <v>251.86699999999999</v>
      </c>
      <c r="L179" s="105">
        <v>235.79499999999999</v>
      </c>
      <c r="M179" s="105">
        <v>487.66199999999998</v>
      </c>
      <c r="O179" s="105">
        <v>0</v>
      </c>
      <c r="P179" s="105">
        <v>0</v>
      </c>
      <c r="Q179" s="105">
        <v>0</v>
      </c>
    </row>
    <row r="180" spans="1:17" s="25" customFormat="1" ht="12.75" customHeight="1" x14ac:dyDescent="0.2">
      <c r="A180" s="112" t="s">
        <v>23</v>
      </c>
      <c r="B180" s="112"/>
      <c r="C180" s="82">
        <v>48</v>
      </c>
      <c r="D180" s="82">
        <v>133</v>
      </c>
      <c r="E180" s="82">
        <v>181</v>
      </c>
      <c r="G180" s="82">
        <v>188</v>
      </c>
      <c r="H180" s="82">
        <v>181</v>
      </c>
      <c r="I180" s="82">
        <v>369</v>
      </c>
      <c r="K180" s="105">
        <v>7.8949999999999996</v>
      </c>
      <c r="L180" s="105">
        <v>97.054000000000002</v>
      </c>
      <c r="M180" s="105">
        <v>104.949</v>
      </c>
      <c r="O180" s="105">
        <v>4.5179999999999998</v>
      </c>
      <c r="P180" s="105">
        <v>111.63800000000001</v>
      </c>
      <c r="Q180" s="105">
        <v>116.15600000000001</v>
      </c>
    </row>
    <row r="181" spans="1:17" s="25" customFormat="1" ht="12.75" customHeight="1" x14ac:dyDescent="0.2">
      <c r="A181" s="112" t="s">
        <v>233</v>
      </c>
      <c r="B181" s="112"/>
      <c r="C181" s="82">
        <v>250</v>
      </c>
      <c r="D181" s="82">
        <v>591</v>
      </c>
      <c r="E181" s="82">
        <v>841</v>
      </c>
      <c r="G181" s="82">
        <v>16046</v>
      </c>
      <c r="H181" s="82">
        <v>15816</v>
      </c>
      <c r="I181" s="82">
        <v>31862</v>
      </c>
      <c r="K181" s="105">
        <v>12.885999999999999</v>
      </c>
      <c r="L181" s="105">
        <v>32.161000000000001</v>
      </c>
      <c r="M181" s="105">
        <v>45.046999999999997</v>
      </c>
      <c r="O181" s="105">
        <v>240.45500000000001</v>
      </c>
      <c r="P181" s="105">
        <v>137.91300000000001</v>
      </c>
      <c r="Q181" s="105">
        <v>378.36800000000005</v>
      </c>
    </row>
    <row r="182" spans="1:17" s="25" customFormat="1" ht="12.75" customHeight="1" x14ac:dyDescent="0.2">
      <c r="A182" s="112" t="s">
        <v>38</v>
      </c>
      <c r="B182" s="112"/>
      <c r="C182" s="82">
        <v>0</v>
      </c>
      <c r="D182" s="82">
        <v>0</v>
      </c>
      <c r="E182" s="82">
        <v>0</v>
      </c>
      <c r="G182" s="82">
        <v>0</v>
      </c>
      <c r="H182" s="82">
        <v>0</v>
      </c>
      <c r="I182" s="82">
        <v>0</v>
      </c>
      <c r="K182" s="105">
        <v>266.32100000000003</v>
      </c>
      <c r="L182" s="105">
        <v>2.3180000000000001</v>
      </c>
      <c r="M182" s="105">
        <v>268.63900000000001</v>
      </c>
      <c r="O182" s="105">
        <v>265.04599999999999</v>
      </c>
      <c r="P182" s="105">
        <v>22.283999999999999</v>
      </c>
      <c r="Q182" s="105">
        <v>287.33</v>
      </c>
    </row>
    <row r="183" spans="1:17" s="25" customFormat="1" ht="12.75" customHeight="1" x14ac:dyDescent="0.2">
      <c r="A183" s="112" t="s">
        <v>24</v>
      </c>
      <c r="B183" s="112"/>
      <c r="C183" s="82">
        <v>65</v>
      </c>
      <c r="D183" s="82">
        <v>91</v>
      </c>
      <c r="E183" s="82">
        <v>156</v>
      </c>
      <c r="G183" s="82">
        <v>1503</v>
      </c>
      <c r="H183" s="82">
        <v>1146</v>
      </c>
      <c r="I183" s="82">
        <v>2649</v>
      </c>
      <c r="K183" s="105">
        <v>2.028</v>
      </c>
      <c r="L183" s="105">
        <v>109.833</v>
      </c>
      <c r="M183" s="105">
        <v>111.861</v>
      </c>
      <c r="O183" s="105">
        <v>5.3029999999999999</v>
      </c>
      <c r="P183" s="105">
        <v>117.715</v>
      </c>
      <c r="Q183" s="105">
        <v>123.018</v>
      </c>
    </row>
    <row r="184" spans="1:17" s="25" customFormat="1" ht="12.75" customHeight="1" x14ac:dyDescent="0.2">
      <c r="A184" s="112" t="s">
        <v>283</v>
      </c>
      <c r="B184" s="112"/>
      <c r="C184" s="82">
        <v>0</v>
      </c>
      <c r="D184" s="82">
        <v>0</v>
      </c>
      <c r="E184" s="82">
        <v>0</v>
      </c>
      <c r="G184" s="82">
        <v>3111</v>
      </c>
      <c r="H184" s="82">
        <v>3314</v>
      </c>
      <c r="I184" s="82">
        <v>6425</v>
      </c>
      <c r="K184" s="105">
        <v>0</v>
      </c>
      <c r="L184" s="105">
        <v>0</v>
      </c>
      <c r="M184" s="105">
        <v>0</v>
      </c>
      <c r="O184" s="105">
        <v>20.437999999999999</v>
      </c>
      <c r="P184" s="105">
        <v>0.19</v>
      </c>
      <c r="Q184" s="105">
        <v>20.628</v>
      </c>
    </row>
    <row r="185" spans="1:17" s="25" customFormat="1" ht="12.75" customHeight="1" x14ac:dyDescent="0.2">
      <c r="A185" s="112" t="s">
        <v>25</v>
      </c>
      <c r="B185" s="112"/>
      <c r="C185" s="82">
        <v>1067</v>
      </c>
      <c r="D185" s="82">
        <v>367</v>
      </c>
      <c r="E185" s="82">
        <v>1434</v>
      </c>
      <c r="G185" s="82">
        <v>2794</v>
      </c>
      <c r="H185" s="82">
        <v>2265</v>
      </c>
      <c r="I185" s="82">
        <v>5059</v>
      </c>
      <c r="K185" s="105">
        <v>103.94</v>
      </c>
      <c r="L185" s="105">
        <v>262.61</v>
      </c>
      <c r="M185" s="105">
        <v>366.55</v>
      </c>
      <c r="O185" s="105">
        <v>112.14</v>
      </c>
      <c r="P185" s="105">
        <v>303.19200000000001</v>
      </c>
      <c r="Q185" s="105">
        <v>415.33199999999999</v>
      </c>
    </row>
    <row r="186" spans="1:17" s="25" customFormat="1" ht="12.75" customHeight="1" x14ac:dyDescent="0.2">
      <c r="A186" s="112" t="s">
        <v>26</v>
      </c>
      <c r="B186" s="112"/>
      <c r="C186" s="82">
        <v>0</v>
      </c>
      <c r="D186" s="82">
        <v>91</v>
      </c>
      <c r="E186" s="82">
        <v>91</v>
      </c>
      <c r="G186" s="82">
        <v>353</v>
      </c>
      <c r="H186" s="82">
        <v>28</v>
      </c>
      <c r="I186" s="82">
        <v>381</v>
      </c>
      <c r="K186" s="105">
        <v>0</v>
      </c>
      <c r="L186" s="105">
        <v>5.5609999999999999</v>
      </c>
      <c r="M186" s="105">
        <v>5.5609999999999999</v>
      </c>
      <c r="O186" s="105">
        <v>4.1840000000000002</v>
      </c>
      <c r="P186" s="105">
        <v>13.608000000000001</v>
      </c>
      <c r="Q186" s="105">
        <v>17.792000000000002</v>
      </c>
    </row>
    <row r="187" spans="1:17" s="25" customFormat="1" ht="12.75" customHeight="1" x14ac:dyDescent="0.2">
      <c r="A187" s="112" t="s">
        <v>43</v>
      </c>
      <c r="B187" s="112"/>
      <c r="C187" s="82">
        <v>617</v>
      </c>
      <c r="D187" s="82">
        <v>803</v>
      </c>
      <c r="E187" s="82">
        <v>1420</v>
      </c>
      <c r="G187" s="82">
        <v>4264</v>
      </c>
      <c r="H187" s="82">
        <v>4040</v>
      </c>
      <c r="I187" s="82">
        <v>8304</v>
      </c>
      <c r="K187" s="105">
        <v>309.24400000000003</v>
      </c>
      <c r="L187" s="105">
        <v>554.06500000000005</v>
      </c>
      <c r="M187" s="105">
        <v>863.30900000000008</v>
      </c>
      <c r="O187" s="105">
        <v>528.94600000000003</v>
      </c>
      <c r="P187" s="105">
        <v>643.39300000000003</v>
      </c>
      <c r="Q187" s="105">
        <v>1172.3389999999999</v>
      </c>
    </row>
    <row r="188" spans="1:17" s="25" customFormat="1" ht="12.75" customHeight="1" x14ac:dyDescent="0.2">
      <c r="A188" s="112" t="s">
        <v>284</v>
      </c>
      <c r="B188" s="112"/>
      <c r="C188" s="82">
        <v>0</v>
      </c>
      <c r="D188" s="82">
        <v>0</v>
      </c>
      <c r="E188" s="82">
        <v>0</v>
      </c>
      <c r="G188" s="82">
        <v>366</v>
      </c>
      <c r="H188" s="82">
        <v>62</v>
      </c>
      <c r="I188" s="82">
        <v>428</v>
      </c>
      <c r="K188" s="105">
        <v>7.077</v>
      </c>
      <c r="L188" s="105">
        <v>0</v>
      </c>
      <c r="M188" s="105">
        <v>7.077</v>
      </c>
      <c r="O188" s="105">
        <v>25.536999999999999</v>
      </c>
      <c r="P188" s="105">
        <v>10.484</v>
      </c>
      <c r="Q188" s="105">
        <v>36.021000000000001</v>
      </c>
    </row>
    <row r="189" spans="1:17" s="25" customFormat="1" ht="12.75" customHeight="1" x14ac:dyDescent="0.2">
      <c r="A189" s="112" t="s">
        <v>27</v>
      </c>
      <c r="B189" s="112"/>
      <c r="C189" s="82">
        <v>183</v>
      </c>
      <c r="D189" s="82">
        <v>375</v>
      </c>
      <c r="E189" s="82">
        <v>558</v>
      </c>
      <c r="G189" s="82">
        <v>2568</v>
      </c>
      <c r="H189" s="82">
        <v>2522</v>
      </c>
      <c r="I189" s="82">
        <v>5090</v>
      </c>
      <c r="K189" s="105">
        <v>56.35</v>
      </c>
      <c r="L189" s="105">
        <v>439.9</v>
      </c>
      <c r="M189" s="105">
        <v>496.25</v>
      </c>
      <c r="O189" s="105">
        <v>173.02</v>
      </c>
      <c r="P189" s="105">
        <v>421.59</v>
      </c>
      <c r="Q189" s="105">
        <v>594.61</v>
      </c>
    </row>
    <row r="190" spans="1:17" s="25" customFormat="1" ht="12.75" customHeight="1" x14ac:dyDescent="0.2">
      <c r="A190" s="112" t="s">
        <v>39</v>
      </c>
      <c r="B190" s="112" t="s">
        <v>45</v>
      </c>
      <c r="C190" s="82">
        <v>167</v>
      </c>
      <c r="D190" s="82">
        <v>828</v>
      </c>
      <c r="E190" s="82">
        <v>995</v>
      </c>
      <c r="G190" s="82">
        <v>726</v>
      </c>
      <c r="H190" s="82">
        <v>690</v>
      </c>
      <c r="I190" s="82">
        <v>1416</v>
      </c>
      <c r="K190" s="105">
        <v>1442.432</v>
      </c>
      <c r="L190" s="105">
        <v>1750.153</v>
      </c>
      <c r="M190" s="105">
        <v>3192.585</v>
      </c>
      <c r="O190" s="105">
        <v>2256.982</v>
      </c>
      <c r="P190" s="105">
        <v>1149.0360000000001</v>
      </c>
      <c r="Q190" s="105">
        <v>3406.018</v>
      </c>
    </row>
    <row r="191" spans="1:17" s="25" customFormat="1" ht="12.75" customHeight="1" x14ac:dyDescent="0.2">
      <c r="A191" s="112" t="s">
        <v>206</v>
      </c>
      <c r="B191" s="112"/>
      <c r="C191" s="82">
        <v>0</v>
      </c>
      <c r="D191" s="82">
        <v>0</v>
      </c>
      <c r="E191" s="82">
        <v>0</v>
      </c>
      <c r="G191" s="82">
        <v>0</v>
      </c>
      <c r="H191" s="82">
        <v>0</v>
      </c>
      <c r="I191" s="82">
        <v>0</v>
      </c>
      <c r="K191" s="105">
        <v>935.25599999999997</v>
      </c>
      <c r="L191" s="105">
        <v>477.13600000000002</v>
      </c>
      <c r="M191" s="105">
        <v>1412.3920000000001</v>
      </c>
      <c r="O191" s="105">
        <v>929.16700000000003</v>
      </c>
      <c r="P191" s="105">
        <v>111.383</v>
      </c>
      <c r="Q191" s="105">
        <v>1040.55</v>
      </c>
    </row>
    <row r="192" spans="1:17" s="25" customFormat="1" ht="12.75" customHeight="1" x14ac:dyDescent="0.2">
      <c r="A192" s="112" t="s">
        <v>12</v>
      </c>
      <c r="B192" s="112"/>
      <c r="C192" s="82">
        <v>6573</v>
      </c>
      <c r="D192" s="82">
        <v>4755</v>
      </c>
      <c r="E192" s="82">
        <v>11328</v>
      </c>
      <c r="G192" s="82">
        <v>96032</v>
      </c>
      <c r="H192" s="82">
        <v>73593</v>
      </c>
      <c r="I192" s="82">
        <v>169625</v>
      </c>
      <c r="K192" s="105">
        <v>8648.3549999999996</v>
      </c>
      <c r="L192" s="105">
        <v>6273.9949999999999</v>
      </c>
      <c r="M192" s="105">
        <v>14922.349999999999</v>
      </c>
      <c r="O192" s="105">
        <v>13461.025</v>
      </c>
      <c r="P192" s="105">
        <v>8418.1219999999994</v>
      </c>
      <c r="Q192" s="105">
        <v>21879.146999999997</v>
      </c>
    </row>
    <row r="193" spans="1:17" s="25" customFormat="1" ht="12.75" customHeight="1" x14ac:dyDescent="0.2">
      <c r="A193" s="112" t="s">
        <v>28</v>
      </c>
      <c r="B193" s="112"/>
      <c r="C193" s="82">
        <v>221</v>
      </c>
      <c r="D193" s="82">
        <v>289</v>
      </c>
      <c r="E193" s="82">
        <v>510</v>
      </c>
      <c r="G193" s="82">
        <v>899</v>
      </c>
      <c r="H193" s="82">
        <v>596</v>
      </c>
      <c r="I193" s="82">
        <v>1495</v>
      </c>
      <c r="K193" s="105">
        <v>1236.075</v>
      </c>
      <c r="L193" s="105">
        <v>1162.182</v>
      </c>
      <c r="M193" s="105">
        <v>2398.2570000000001</v>
      </c>
      <c r="O193" s="105">
        <v>1731.1849999999999</v>
      </c>
      <c r="P193" s="105">
        <v>2475.2080000000001</v>
      </c>
      <c r="Q193" s="105">
        <v>4206.393</v>
      </c>
    </row>
    <row r="194" spans="1:17" s="25" customFormat="1" ht="12.75" customHeight="1" x14ac:dyDescent="0.2">
      <c r="A194" s="112" t="s">
        <v>29</v>
      </c>
      <c r="B194" s="112"/>
      <c r="C194" s="82">
        <v>795</v>
      </c>
      <c r="D194" s="82">
        <v>693</v>
      </c>
      <c r="E194" s="82">
        <v>1488</v>
      </c>
      <c r="G194" s="82">
        <v>3174</v>
      </c>
      <c r="H194" s="82">
        <v>3597</v>
      </c>
      <c r="I194" s="82">
        <v>6771</v>
      </c>
      <c r="K194" s="105">
        <v>1673.6379999999999</v>
      </c>
      <c r="L194" s="105">
        <v>1565.5170000000001</v>
      </c>
      <c r="M194" s="105">
        <v>3239.1549999999997</v>
      </c>
      <c r="O194" s="105">
        <v>810.94399999999996</v>
      </c>
      <c r="P194" s="105">
        <v>1224.7149999999999</v>
      </c>
      <c r="Q194" s="105">
        <v>2035.6589999999999</v>
      </c>
    </row>
    <row r="195" spans="1:17" s="25" customFormat="1" ht="12.75" customHeight="1" x14ac:dyDescent="0.2">
      <c r="A195" s="112" t="s">
        <v>300</v>
      </c>
      <c r="B195" s="112"/>
      <c r="C195" s="82">
        <v>0</v>
      </c>
      <c r="D195" s="82">
        <v>0</v>
      </c>
      <c r="E195" s="82">
        <v>0</v>
      </c>
      <c r="G195" s="82">
        <v>125</v>
      </c>
      <c r="H195" s="82">
        <v>60</v>
      </c>
      <c r="I195" s="82">
        <v>185</v>
      </c>
      <c r="K195" s="105">
        <v>0</v>
      </c>
      <c r="L195" s="105">
        <v>0</v>
      </c>
      <c r="M195" s="105">
        <v>0</v>
      </c>
      <c r="O195" s="105">
        <v>0</v>
      </c>
      <c r="P195" s="105">
        <v>0</v>
      </c>
      <c r="Q195" s="105">
        <v>0</v>
      </c>
    </row>
    <row r="196" spans="1:17" s="25" customFormat="1" ht="12.75" customHeight="1" x14ac:dyDescent="0.2">
      <c r="A196" s="112" t="s">
        <v>44</v>
      </c>
      <c r="B196" s="112"/>
      <c r="C196" s="82">
        <v>0</v>
      </c>
      <c r="D196" s="82">
        <v>0</v>
      </c>
      <c r="E196" s="82">
        <v>0</v>
      </c>
      <c r="G196" s="82">
        <v>6394</v>
      </c>
      <c r="H196" s="82">
        <v>5607</v>
      </c>
      <c r="I196" s="82">
        <v>12001</v>
      </c>
      <c r="K196" s="105">
        <v>253.80699999999999</v>
      </c>
      <c r="L196" s="105">
        <v>0</v>
      </c>
      <c r="M196" s="105">
        <v>253.80699999999999</v>
      </c>
      <c r="O196" s="105">
        <v>111.563</v>
      </c>
      <c r="P196" s="105">
        <v>219.46899999999999</v>
      </c>
      <c r="Q196" s="105">
        <v>331.03199999999998</v>
      </c>
    </row>
    <row r="197" spans="1:17" s="25" customFormat="1" ht="12.75" customHeight="1" x14ac:dyDescent="0.2">
      <c r="A197" s="112" t="s">
        <v>296</v>
      </c>
      <c r="B197" s="112"/>
      <c r="C197" s="82">
        <v>0</v>
      </c>
      <c r="D197" s="82">
        <v>0</v>
      </c>
      <c r="E197" s="82">
        <v>0</v>
      </c>
      <c r="G197" s="82">
        <v>0</v>
      </c>
      <c r="H197" s="82">
        <v>174</v>
      </c>
      <c r="I197" s="82">
        <v>174</v>
      </c>
      <c r="K197" s="105">
        <v>0</v>
      </c>
      <c r="L197" s="105">
        <v>0</v>
      </c>
      <c r="M197" s="105">
        <v>0</v>
      </c>
      <c r="O197" s="105">
        <v>0</v>
      </c>
      <c r="P197" s="105">
        <v>0</v>
      </c>
      <c r="Q197" s="105">
        <v>0</v>
      </c>
    </row>
    <row r="198" spans="1:17" s="25" customFormat="1" ht="12.75" customHeight="1" x14ac:dyDescent="0.2">
      <c r="A198" s="112" t="s">
        <v>247</v>
      </c>
      <c r="B198" s="112"/>
      <c r="C198" s="82">
        <v>302</v>
      </c>
      <c r="D198" s="82">
        <v>688</v>
      </c>
      <c r="E198" s="82">
        <v>990</v>
      </c>
      <c r="G198" s="82">
        <v>2072</v>
      </c>
      <c r="H198" s="82">
        <v>1718</v>
      </c>
      <c r="I198" s="82">
        <v>3790</v>
      </c>
      <c r="K198" s="105">
        <v>179.6</v>
      </c>
      <c r="L198" s="105">
        <v>104.2</v>
      </c>
      <c r="M198" s="105">
        <v>283.8</v>
      </c>
      <c r="O198" s="105">
        <v>776.38099999999997</v>
      </c>
      <c r="P198" s="105">
        <v>260.97699999999998</v>
      </c>
      <c r="Q198" s="105">
        <v>1037.3579999999999</v>
      </c>
    </row>
    <row r="199" spans="1:17" s="25" customFormat="1" ht="12.75" customHeight="1" x14ac:dyDescent="0.2">
      <c r="A199" s="112" t="s">
        <v>298</v>
      </c>
      <c r="B199" s="112"/>
      <c r="C199" s="82">
        <v>0</v>
      </c>
      <c r="D199" s="82">
        <v>0</v>
      </c>
      <c r="E199" s="82">
        <v>0</v>
      </c>
      <c r="G199" s="82">
        <v>0</v>
      </c>
      <c r="H199" s="82">
        <v>0</v>
      </c>
      <c r="I199" s="82">
        <v>0</v>
      </c>
      <c r="K199" s="105">
        <v>0</v>
      </c>
      <c r="L199" s="105">
        <v>0</v>
      </c>
      <c r="M199" s="105">
        <v>0</v>
      </c>
      <c r="O199" s="105">
        <v>97.93</v>
      </c>
      <c r="P199" s="105">
        <v>0</v>
      </c>
      <c r="Q199" s="105">
        <v>97.93</v>
      </c>
    </row>
    <row r="200" spans="1:17" s="3" customFormat="1" ht="22.5" customHeight="1" thickBot="1" x14ac:dyDescent="0.25">
      <c r="A200" s="114" t="s">
        <v>7</v>
      </c>
      <c r="B200" s="114" t="s">
        <v>45</v>
      </c>
      <c r="C200" s="65">
        <v>28150</v>
      </c>
      <c r="D200" s="65">
        <v>30287</v>
      </c>
      <c r="E200" s="65">
        <v>58437</v>
      </c>
      <c r="F200" s="16"/>
      <c r="G200" s="65">
        <v>369219</v>
      </c>
      <c r="H200" s="65">
        <v>328750</v>
      </c>
      <c r="I200" s="65">
        <v>697969</v>
      </c>
      <c r="J200" s="16"/>
      <c r="K200" s="104">
        <v>41910.744999999988</v>
      </c>
      <c r="L200" s="104">
        <v>33040.64499999999</v>
      </c>
      <c r="M200" s="104">
        <v>74951.389999999985</v>
      </c>
      <c r="N200" s="16"/>
      <c r="O200" s="104">
        <v>51038.107000000004</v>
      </c>
      <c r="P200" s="104">
        <v>36615.041999999994</v>
      </c>
      <c r="Q200" s="104">
        <v>87653.149000000005</v>
      </c>
    </row>
    <row r="201" spans="1:17" s="25" customFormat="1" ht="12.75" customHeight="1" x14ac:dyDescent="0.2"/>
    <row r="202" spans="1:17" s="25" customFormat="1" ht="12.75" customHeight="1" x14ac:dyDescent="0.2">
      <c r="A202" s="25" t="s">
        <v>258</v>
      </c>
    </row>
    <row r="203" spans="1:17" s="25" customFormat="1" ht="12.75" customHeight="1" x14ac:dyDescent="0.2"/>
    <row r="204" spans="1:17" s="25" customFormat="1" ht="12.75" customHeight="1" x14ac:dyDescent="0.2"/>
    <row r="205" spans="1:17" s="25" customFormat="1" ht="12.75" customHeight="1" x14ac:dyDescent="0.2"/>
    <row r="206" spans="1:17" s="25" customFormat="1" ht="12.75" customHeight="1" x14ac:dyDescent="0.2"/>
    <row r="207" spans="1:17" s="25" customFormat="1" ht="12.75" customHeight="1" x14ac:dyDescent="0.2"/>
    <row r="208" spans="1:17" s="25" customFormat="1" ht="12.75" customHeight="1" x14ac:dyDescent="0.2"/>
    <row r="209" s="25" customFormat="1" ht="12.75" customHeight="1" x14ac:dyDescent="0.2"/>
    <row r="210" s="25" customFormat="1" ht="12.75" customHeight="1" x14ac:dyDescent="0.2"/>
    <row r="211" s="25" customFormat="1" ht="12.75" customHeight="1" x14ac:dyDescent="0.2"/>
    <row r="212" s="25" customFormat="1" ht="12.75" customHeight="1" x14ac:dyDescent="0.2"/>
    <row r="213" s="25" customFormat="1" ht="12.75" customHeight="1" x14ac:dyDescent="0.2"/>
    <row r="214" s="25" customFormat="1" ht="12.75" customHeight="1" x14ac:dyDescent="0.2"/>
    <row r="215" s="25" customFormat="1" ht="12.75" customHeight="1" x14ac:dyDescent="0.2"/>
    <row r="216" s="25" customFormat="1" ht="12.75" customHeight="1" x14ac:dyDescent="0.2"/>
    <row r="217" s="25" customFormat="1" ht="12.75" customHeight="1" x14ac:dyDescent="0.2"/>
    <row r="218" s="25" customFormat="1" ht="12.75" customHeight="1" x14ac:dyDescent="0.2"/>
    <row r="219" s="25" customFormat="1" ht="12.75" customHeight="1" x14ac:dyDescent="0.2"/>
    <row r="220" s="25" customFormat="1" ht="12.75" customHeight="1" x14ac:dyDescent="0.2"/>
    <row r="221" s="25" customFormat="1" ht="12.75" customHeight="1" x14ac:dyDescent="0.2"/>
    <row r="222" s="25" customFormat="1" ht="12.75" customHeight="1" x14ac:dyDescent="0.2"/>
    <row r="223" s="25" customFormat="1" ht="12.75" customHeight="1" x14ac:dyDescent="0.2"/>
    <row r="224"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8" firstPageNumber="16"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39"/>
    <col min="2" max="2" width="32.85546875" style="39" customWidth="1"/>
    <col min="3" max="3" width="26" style="39" customWidth="1"/>
    <col min="4" max="4" width="10.7109375" style="39" customWidth="1"/>
    <col min="5" max="5" width="15.7109375" style="41" customWidth="1"/>
    <col min="6" max="6" width="7.7109375" style="39" customWidth="1"/>
    <col min="7" max="7" width="20.140625" style="39" customWidth="1"/>
    <col min="8" max="16384" width="9.140625" style="52"/>
  </cols>
  <sheetData>
    <row r="1" spans="1:8" ht="13.15" customHeight="1" x14ac:dyDescent="0.2">
      <c r="A1" s="52"/>
      <c r="C1" s="25"/>
      <c r="D1" s="25"/>
      <c r="E1" s="40"/>
      <c r="F1" s="40"/>
      <c r="G1" s="40"/>
    </row>
    <row r="2" spans="1:8" ht="18" customHeight="1" x14ac:dyDescent="0.2">
      <c r="A2" s="52"/>
      <c r="B2" s="53" t="s">
        <v>192</v>
      </c>
      <c r="C2" s="25"/>
      <c r="D2" s="25"/>
      <c r="E2" s="40"/>
      <c r="F2" s="40"/>
      <c r="G2" s="40"/>
    </row>
    <row r="3" spans="1:8" ht="18" customHeight="1" thickBot="1" x14ac:dyDescent="0.25">
      <c r="B3" s="53" t="s">
        <v>319</v>
      </c>
      <c r="C3" s="52"/>
      <c r="D3" s="41"/>
      <c r="E3" s="39"/>
    </row>
    <row r="4" spans="1:8" s="3" customFormat="1" ht="15" customHeight="1" x14ac:dyDescent="0.2">
      <c r="A4" s="42"/>
      <c r="B4" s="43"/>
      <c r="C4" s="43"/>
      <c r="D4" s="44"/>
      <c r="E4" s="44" t="s">
        <v>7</v>
      </c>
      <c r="F4" s="42"/>
      <c r="G4" s="42"/>
    </row>
    <row r="5" spans="1:8" s="3" customFormat="1" ht="15" customHeight="1" thickBot="1" x14ac:dyDescent="0.25">
      <c r="A5" s="42"/>
      <c r="B5" s="34" t="s">
        <v>46</v>
      </c>
      <c r="C5" s="45"/>
      <c r="D5" s="46"/>
      <c r="E5" s="46" t="s">
        <v>0</v>
      </c>
      <c r="F5" s="42"/>
      <c r="G5" s="42"/>
    </row>
    <row r="6" spans="1:8" s="3" customFormat="1" ht="6" customHeight="1" x14ac:dyDescent="0.2">
      <c r="A6" s="42"/>
      <c r="B6" s="33"/>
      <c r="C6" s="47"/>
      <c r="D6" s="48"/>
      <c r="E6" s="48"/>
      <c r="F6" s="42"/>
      <c r="G6" s="42"/>
    </row>
    <row r="7" spans="1:8" x14ac:dyDescent="0.2">
      <c r="B7" s="4"/>
      <c r="E7" s="49"/>
      <c r="G7" s="60"/>
      <c r="H7" s="60"/>
    </row>
    <row r="8" spans="1:8" x14ac:dyDescent="0.2">
      <c r="B8" s="4"/>
      <c r="E8" s="49"/>
      <c r="G8" s="61"/>
      <c r="H8" s="61"/>
    </row>
    <row r="9" spans="1:8" x14ac:dyDescent="0.2">
      <c r="B9" s="4"/>
      <c r="E9" s="49"/>
      <c r="G9" s="61"/>
      <c r="H9" s="61"/>
    </row>
    <row r="10" spans="1:8" ht="22.5" customHeight="1" thickBot="1" x14ac:dyDescent="0.25">
      <c r="B10" s="50" t="s">
        <v>47</v>
      </c>
      <c r="C10" s="45"/>
      <c r="D10" s="16"/>
      <c r="E10" s="51">
        <f>SUM(E7:E9)</f>
        <v>0</v>
      </c>
      <c r="G10" s="60"/>
      <c r="H10" s="60"/>
    </row>
    <row r="11" spans="1:8" x14ac:dyDescent="0.2">
      <c r="B11" s="52"/>
      <c r="C11" s="52"/>
      <c r="D11" s="52"/>
      <c r="E11" s="52"/>
    </row>
    <row r="12" spans="1:8" x14ac:dyDescent="0.2">
      <c r="A12" s="52"/>
      <c r="B12" s="52" t="s">
        <v>204</v>
      </c>
      <c r="C12" s="52"/>
      <c r="D12" s="52"/>
      <c r="E12" s="52"/>
      <c r="F12" s="52"/>
      <c r="G12" s="52"/>
    </row>
    <row r="13" spans="1:8" x14ac:dyDescent="0.2">
      <c r="A13" s="52"/>
      <c r="C13" s="52"/>
      <c r="D13" s="52"/>
      <c r="E13" s="52"/>
      <c r="F13" s="52"/>
      <c r="G13" s="52"/>
    </row>
    <row r="14" spans="1:8" x14ac:dyDescent="0.2">
      <c r="A14" s="52"/>
      <c r="B14" s="52"/>
      <c r="C14" s="52"/>
      <c r="D14" s="52"/>
      <c r="E14" s="52"/>
      <c r="F14" s="52"/>
      <c r="G14" s="52"/>
    </row>
    <row r="15" spans="1:8" x14ac:dyDescent="0.2">
      <c r="A15" s="52"/>
      <c r="B15" s="52"/>
      <c r="C15" s="52"/>
      <c r="D15" s="52"/>
      <c r="E15" s="52"/>
      <c r="F15" s="52"/>
      <c r="G15" s="52"/>
    </row>
    <row r="16" spans="1:8" x14ac:dyDescent="0.2">
      <c r="A16" s="52"/>
      <c r="C16" s="52"/>
      <c r="D16" s="52"/>
      <c r="E16" s="52"/>
      <c r="F16" s="52"/>
      <c r="G16" s="52"/>
    </row>
    <row r="17" spans="1:18" x14ac:dyDescent="0.2">
      <c r="A17" s="52"/>
      <c r="C17" s="52"/>
      <c r="D17" s="52"/>
      <c r="E17" s="52"/>
      <c r="F17" s="52"/>
      <c r="G17" s="52"/>
      <c r="K17" s="61"/>
      <c r="L17" s="61"/>
      <c r="M17" s="61"/>
      <c r="N17" s="61"/>
      <c r="O17" s="61"/>
      <c r="P17" s="61"/>
      <c r="Q17" s="61"/>
      <c r="R17" s="61"/>
    </row>
    <row r="18" spans="1:18" x14ac:dyDescent="0.2">
      <c r="A18" s="52"/>
      <c r="B18" s="52"/>
      <c r="C18" s="52"/>
      <c r="D18" s="52"/>
      <c r="E18" s="52"/>
      <c r="F18" s="52"/>
      <c r="G18" s="52"/>
      <c r="K18" s="61"/>
      <c r="L18" s="61"/>
      <c r="M18" s="61"/>
      <c r="N18" s="61"/>
      <c r="O18" s="61"/>
      <c r="P18" s="61"/>
      <c r="Q18" s="61"/>
      <c r="R18" s="61"/>
    </row>
    <row r="19" spans="1:18" x14ac:dyDescent="0.2">
      <c r="A19" s="52"/>
      <c r="B19" s="52"/>
      <c r="C19" s="52"/>
      <c r="D19" s="52"/>
      <c r="E19" s="52"/>
      <c r="F19" s="52"/>
      <c r="G19" s="52"/>
      <c r="K19" s="61"/>
      <c r="L19" s="61"/>
      <c r="M19" s="61"/>
      <c r="N19" s="61"/>
      <c r="O19" s="61"/>
      <c r="P19" s="61"/>
      <c r="Q19" s="61"/>
      <c r="R19" s="61"/>
    </row>
    <row r="20" spans="1:18" x14ac:dyDescent="0.2">
      <c r="A20" s="52"/>
      <c r="B20" s="52"/>
      <c r="C20" s="52"/>
      <c r="D20" s="52"/>
      <c r="E20" s="52"/>
      <c r="F20" s="52"/>
      <c r="G20" s="52"/>
      <c r="K20" s="61"/>
      <c r="L20" s="61"/>
      <c r="M20" s="61"/>
      <c r="N20" s="61"/>
      <c r="O20" s="61"/>
      <c r="P20" s="61"/>
      <c r="Q20" s="61"/>
      <c r="R20" s="61"/>
    </row>
    <row r="21" spans="1:18" x14ac:dyDescent="0.2">
      <c r="A21" s="52"/>
      <c r="B21" s="52"/>
      <c r="C21" s="52"/>
      <c r="D21" s="52"/>
      <c r="E21" s="52"/>
      <c r="F21" s="52"/>
      <c r="G21" s="52"/>
      <c r="K21" s="61"/>
      <c r="L21" s="61"/>
      <c r="M21" s="61"/>
      <c r="N21" s="61"/>
      <c r="O21" s="61"/>
      <c r="P21" s="61"/>
      <c r="Q21" s="61"/>
      <c r="R21" s="61"/>
    </row>
    <row r="22" spans="1:18" x14ac:dyDescent="0.2">
      <c r="A22" s="52"/>
      <c r="B22" s="52"/>
      <c r="C22" s="52"/>
      <c r="D22" s="52"/>
      <c r="E22" s="52"/>
      <c r="F22" s="52"/>
      <c r="G22" s="52"/>
      <c r="K22" s="61"/>
      <c r="L22" s="61"/>
      <c r="M22" s="61"/>
      <c r="N22" s="61"/>
      <c r="O22" s="61"/>
      <c r="P22" s="61"/>
      <c r="Q22" s="61"/>
      <c r="R22" s="61"/>
    </row>
    <row r="23" spans="1:18" x14ac:dyDescent="0.2">
      <c r="A23" s="52"/>
      <c r="B23" s="52"/>
      <c r="C23" s="52"/>
      <c r="D23" s="52"/>
      <c r="E23" s="52"/>
      <c r="F23" s="52"/>
      <c r="G23" s="52"/>
      <c r="K23" s="61"/>
      <c r="L23" s="61"/>
      <c r="M23" s="61"/>
      <c r="N23" s="61"/>
      <c r="O23" s="61"/>
      <c r="P23" s="61"/>
      <c r="Q23" s="61"/>
      <c r="R23" s="61"/>
    </row>
    <row r="24" spans="1:18" x14ac:dyDescent="0.2">
      <c r="A24" s="52"/>
      <c r="B24" s="52"/>
      <c r="C24" s="52"/>
      <c r="D24" s="52"/>
      <c r="E24" s="52"/>
      <c r="F24" s="52"/>
      <c r="G24" s="52"/>
      <c r="K24" s="61"/>
      <c r="L24" s="61"/>
      <c r="M24" s="61"/>
      <c r="N24" s="61"/>
      <c r="O24" s="61"/>
      <c r="P24" s="61"/>
      <c r="Q24" s="61"/>
      <c r="R24" s="61"/>
    </row>
    <row r="25" spans="1:18" x14ac:dyDescent="0.2">
      <c r="A25" s="52"/>
      <c r="C25" s="52"/>
      <c r="D25" s="52"/>
      <c r="E25" s="52"/>
      <c r="F25" s="52"/>
      <c r="G25" s="52"/>
      <c r="K25" s="61"/>
      <c r="L25" s="61"/>
      <c r="M25" s="61"/>
      <c r="N25" s="61"/>
      <c r="O25" s="61"/>
      <c r="P25" s="61"/>
      <c r="Q25" s="61"/>
      <c r="R25" s="61"/>
    </row>
    <row r="26" spans="1:18" x14ac:dyDescent="0.2">
      <c r="A26" s="52"/>
      <c r="C26" s="52"/>
      <c r="D26" s="52"/>
      <c r="E26" s="52"/>
      <c r="F26" s="52"/>
      <c r="G26" s="52"/>
      <c r="K26" s="61"/>
      <c r="L26" s="61"/>
      <c r="M26" s="61"/>
      <c r="N26" s="61"/>
      <c r="O26" s="61"/>
      <c r="P26" s="61"/>
      <c r="Q26" s="61"/>
      <c r="R26" s="61"/>
    </row>
    <row r="27" spans="1:18" x14ac:dyDescent="0.2">
      <c r="A27" s="52"/>
      <c r="C27" s="52"/>
      <c r="D27" s="52"/>
      <c r="E27" s="52"/>
      <c r="F27" s="52"/>
      <c r="K27" s="61"/>
      <c r="L27" s="61"/>
      <c r="M27" s="61"/>
      <c r="N27" s="61"/>
      <c r="O27" s="61"/>
      <c r="P27" s="61"/>
      <c r="Q27" s="61"/>
      <c r="R27" s="61"/>
    </row>
    <row r="28" spans="1:18" x14ac:dyDescent="0.2">
      <c r="A28" s="52"/>
      <c r="C28" s="52"/>
      <c r="D28" s="52"/>
      <c r="E28" s="52"/>
      <c r="F28" s="52"/>
      <c r="G28" s="52"/>
    </row>
    <row r="29" spans="1:18" x14ac:dyDescent="0.2">
      <c r="A29" s="52"/>
      <c r="C29" s="52"/>
      <c r="D29" s="52"/>
      <c r="E29" s="52"/>
      <c r="F29" s="52"/>
      <c r="G29" s="52"/>
    </row>
    <row r="30" spans="1:18" x14ac:dyDescent="0.2">
      <c r="A30" s="52"/>
      <c r="C30"/>
      <c r="D30"/>
      <c r="E30"/>
      <c r="F30" s="52"/>
      <c r="G30" s="52"/>
    </row>
    <row r="31" spans="1:18" x14ac:dyDescent="0.2">
      <c r="A31" s="52"/>
      <c r="C31"/>
      <c r="D31"/>
      <c r="E31"/>
      <c r="F31" s="52"/>
      <c r="G31" s="52"/>
    </row>
    <row r="32" spans="1:18" x14ac:dyDescent="0.2">
      <c r="A32" s="52"/>
      <c r="C32"/>
      <c r="D32"/>
      <c r="E32"/>
      <c r="F32" s="52"/>
      <c r="G32" s="52"/>
    </row>
    <row r="33" spans="1:7" x14ac:dyDescent="0.2">
      <c r="A33" s="52"/>
      <c r="C33" s="52"/>
      <c r="D33" s="52"/>
      <c r="E33" s="52"/>
      <c r="F33" s="52"/>
      <c r="G33" s="52"/>
    </row>
    <row r="34" spans="1:7" x14ac:dyDescent="0.2">
      <c r="A34" s="52"/>
      <c r="C34" s="52"/>
      <c r="D34" s="52"/>
      <c r="E34" s="52"/>
      <c r="F34" s="52"/>
      <c r="G34" s="52"/>
    </row>
    <row r="35" spans="1:7" x14ac:dyDescent="0.2">
      <c r="A35" s="52"/>
      <c r="C35" s="52"/>
      <c r="D35" s="52"/>
      <c r="E35" s="52"/>
      <c r="F35" s="52"/>
      <c r="G35" s="52"/>
    </row>
    <row r="36" spans="1:7" x14ac:dyDescent="0.2">
      <c r="A36" s="52"/>
      <c r="C36" s="52"/>
      <c r="D36" s="52"/>
      <c r="E36" s="52"/>
      <c r="F36" s="52"/>
      <c r="G36" s="52"/>
    </row>
    <row r="37" spans="1:7" x14ac:dyDescent="0.2">
      <c r="A37" s="52"/>
      <c r="C37" s="52"/>
      <c r="D37" s="52"/>
      <c r="E37" s="52"/>
      <c r="F37" s="52"/>
      <c r="G37" s="52"/>
    </row>
    <row r="38" spans="1:7" x14ac:dyDescent="0.2">
      <c r="A38" s="52"/>
      <c r="C38" s="52"/>
      <c r="D38" s="52"/>
      <c r="E38" s="52"/>
      <c r="F38" s="52"/>
      <c r="G38" s="52"/>
    </row>
    <row r="39" spans="1:7" x14ac:dyDescent="0.2">
      <c r="A39" s="52"/>
      <c r="B39" s="52"/>
      <c r="C39" s="52"/>
      <c r="D39" s="52"/>
      <c r="E39" s="52"/>
      <c r="F39" s="52"/>
      <c r="G39" s="52"/>
    </row>
    <row r="40" spans="1:7" x14ac:dyDescent="0.2">
      <c r="A40" s="52"/>
      <c r="B40" s="52"/>
      <c r="C40" s="52"/>
      <c r="D40" s="52"/>
      <c r="E40" s="52"/>
      <c r="F40" s="52"/>
      <c r="G40" s="52"/>
    </row>
    <row r="41" spans="1:7" x14ac:dyDescent="0.2">
      <c r="A41" s="52"/>
      <c r="B41" s="52"/>
      <c r="C41" s="52"/>
      <c r="D41" s="52"/>
      <c r="E41" s="52"/>
      <c r="F41" s="52"/>
      <c r="G41" s="52"/>
    </row>
    <row r="42" spans="1:7" x14ac:dyDescent="0.2">
      <c r="A42" s="52"/>
      <c r="B42" s="52"/>
      <c r="C42" s="52"/>
      <c r="D42" s="52"/>
      <c r="E42" s="52"/>
      <c r="F42" s="52"/>
      <c r="G42" s="52"/>
    </row>
    <row r="43" spans="1:7" x14ac:dyDescent="0.2">
      <c r="A43" s="52"/>
      <c r="B43" s="52"/>
      <c r="C43" s="52"/>
      <c r="D43" s="52"/>
      <c r="E43" s="52"/>
      <c r="F43" s="52"/>
      <c r="G43" s="52"/>
    </row>
    <row r="44" spans="1:7" x14ac:dyDescent="0.2">
      <c r="A44" s="52"/>
      <c r="B44" s="52"/>
      <c r="C44" s="52"/>
      <c r="D44" s="52"/>
      <c r="E44" s="52"/>
      <c r="F44" s="52"/>
      <c r="G44" s="52"/>
    </row>
    <row r="45" spans="1:7" x14ac:dyDescent="0.2">
      <c r="A45" s="52"/>
      <c r="B45" s="52"/>
      <c r="C45" s="52"/>
      <c r="D45" s="52"/>
      <c r="E45" s="52"/>
      <c r="F45" s="52"/>
      <c r="G45" s="52"/>
    </row>
    <row r="46" spans="1:7" x14ac:dyDescent="0.2">
      <c r="A46" s="52"/>
      <c r="B46" s="52"/>
      <c r="C46" s="52"/>
      <c r="D46" s="52"/>
      <c r="E46" s="52"/>
      <c r="F46" s="52"/>
      <c r="G46" s="52"/>
    </row>
    <row r="47" spans="1:7" x14ac:dyDescent="0.2">
      <c r="A47" s="52"/>
      <c r="B47" s="52"/>
      <c r="C47" s="52"/>
      <c r="D47" s="52"/>
      <c r="E47" s="52"/>
      <c r="F47" s="52"/>
      <c r="G47" s="52"/>
    </row>
    <row r="48" spans="1:7" x14ac:dyDescent="0.2">
      <c r="A48" s="52"/>
      <c r="B48" s="52"/>
      <c r="C48" s="52"/>
      <c r="D48" s="52"/>
      <c r="E48" s="52"/>
      <c r="F48" s="52"/>
      <c r="G48" s="52"/>
    </row>
    <row r="49" spans="1:7" x14ac:dyDescent="0.2">
      <c r="A49" s="52"/>
      <c r="B49" s="52"/>
      <c r="C49" s="52"/>
      <c r="D49" s="52"/>
      <c r="E49" s="52"/>
      <c r="F49" s="52"/>
      <c r="G49" s="52"/>
    </row>
    <row r="50" spans="1:7" x14ac:dyDescent="0.2">
      <c r="A50" s="52"/>
      <c r="B50" s="52"/>
      <c r="C50" s="52"/>
      <c r="D50" s="52"/>
      <c r="E50" s="52"/>
      <c r="F50" s="52"/>
      <c r="G50" s="52"/>
    </row>
    <row r="51" spans="1:7" x14ac:dyDescent="0.2">
      <c r="A51" s="52"/>
      <c r="B51" s="52"/>
      <c r="C51" s="52"/>
      <c r="D51" s="52"/>
      <c r="E51" s="52"/>
      <c r="F51" s="52"/>
      <c r="G51" s="52"/>
    </row>
    <row r="52" spans="1:7" x14ac:dyDescent="0.2">
      <c r="A52" s="52"/>
      <c r="B52" s="52"/>
      <c r="C52" s="52"/>
      <c r="D52" s="52"/>
      <c r="E52" s="52"/>
      <c r="F52" s="52"/>
      <c r="G52" s="52"/>
    </row>
    <row r="53" spans="1:7" x14ac:dyDescent="0.2">
      <c r="A53" s="52"/>
      <c r="B53" s="52"/>
      <c r="C53" s="52"/>
      <c r="D53" s="52"/>
      <c r="E53" s="52"/>
      <c r="F53" s="52"/>
      <c r="G53" s="52"/>
    </row>
    <row r="54" spans="1:7" x14ac:dyDescent="0.2">
      <c r="A54" s="52"/>
      <c r="B54" s="52"/>
      <c r="C54" s="52"/>
      <c r="D54" s="52"/>
      <c r="E54" s="52"/>
      <c r="F54" s="52"/>
      <c r="G54" s="52"/>
    </row>
    <row r="55" spans="1:7" x14ac:dyDescent="0.2">
      <c r="A55" s="52"/>
      <c r="B55" s="52"/>
      <c r="C55" s="52"/>
      <c r="D55" s="52"/>
      <c r="E55" s="52"/>
      <c r="F55" s="52"/>
      <c r="G55" s="52"/>
    </row>
    <row r="56" spans="1:7" x14ac:dyDescent="0.2">
      <c r="A56" s="52"/>
      <c r="B56" s="52"/>
      <c r="C56" s="52"/>
      <c r="D56" s="52"/>
      <c r="E56" s="52"/>
      <c r="F56" s="52"/>
      <c r="G56" s="52"/>
    </row>
    <row r="57" spans="1:7" x14ac:dyDescent="0.2">
      <c r="A57" s="52"/>
      <c r="B57" s="52"/>
      <c r="C57" s="52"/>
      <c r="D57" s="52"/>
      <c r="E57" s="52"/>
      <c r="F57" s="52"/>
      <c r="G57" s="52"/>
    </row>
    <row r="58" spans="1:7" x14ac:dyDescent="0.2">
      <c r="A58" s="52"/>
      <c r="B58" s="52"/>
      <c r="C58" s="52"/>
      <c r="D58" s="52"/>
      <c r="E58" s="52"/>
      <c r="F58" s="52"/>
      <c r="G58" s="52"/>
    </row>
    <row r="59" spans="1:7" x14ac:dyDescent="0.2">
      <c r="A59" s="52"/>
      <c r="B59" s="52"/>
      <c r="C59" s="52"/>
      <c r="D59" s="52"/>
      <c r="E59" s="52"/>
      <c r="F59" s="52"/>
      <c r="G59" s="52"/>
    </row>
    <row r="60" spans="1:7" x14ac:dyDescent="0.2">
      <c r="A60" s="52"/>
      <c r="B60" s="52"/>
      <c r="C60" s="52"/>
      <c r="D60" s="52"/>
      <c r="E60" s="52"/>
      <c r="F60" s="52"/>
      <c r="G60" s="52"/>
    </row>
    <row r="61" spans="1:7" x14ac:dyDescent="0.2">
      <c r="A61" s="52"/>
      <c r="B61" s="52"/>
      <c r="C61" s="52"/>
      <c r="D61" s="52"/>
      <c r="E61" s="52"/>
      <c r="F61" s="52"/>
      <c r="G61" s="52"/>
    </row>
    <row r="62" spans="1:7" x14ac:dyDescent="0.2">
      <c r="A62" s="52"/>
      <c r="B62" s="52"/>
      <c r="C62" s="52"/>
    </row>
    <row r="63" spans="1:7" x14ac:dyDescent="0.2">
      <c r="A63" s="52"/>
      <c r="B63" s="52"/>
      <c r="C63" s="52"/>
    </row>
    <row r="64" spans="1:7" x14ac:dyDescent="0.2">
      <c r="A64" s="52"/>
      <c r="B64" s="52"/>
      <c r="C64" s="52"/>
    </row>
    <row r="65" spans="1:3" x14ac:dyDescent="0.2">
      <c r="A65" s="52"/>
      <c r="B65" s="52"/>
      <c r="C65" s="52"/>
    </row>
    <row r="66" spans="1:3" x14ac:dyDescent="0.2">
      <c r="A66" s="52"/>
      <c r="B66" s="52"/>
      <c r="C66" s="52"/>
    </row>
    <row r="67" spans="1:3" x14ac:dyDescent="0.2">
      <c r="A67" s="52"/>
      <c r="B67" s="52"/>
      <c r="C67" s="52"/>
    </row>
    <row r="68" spans="1:3" x14ac:dyDescent="0.2">
      <c r="A68" s="52"/>
      <c r="B68" s="52"/>
      <c r="C68" s="52"/>
    </row>
    <row r="69" spans="1:3" x14ac:dyDescent="0.2">
      <c r="A69" s="52"/>
      <c r="B69" s="52"/>
      <c r="C69" s="52"/>
    </row>
    <row r="70" spans="1:3" x14ac:dyDescent="0.2">
      <c r="A70" s="52"/>
      <c r="B70" s="52"/>
      <c r="C70" s="52"/>
    </row>
    <row r="71" spans="1:3" x14ac:dyDescent="0.2">
      <c r="A71" s="52"/>
      <c r="B71" s="52"/>
      <c r="C71" s="52"/>
    </row>
    <row r="72" spans="1:3" x14ac:dyDescent="0.2">
      <c r="A72" s="52"/>
      <c r="B72" s="52"/>
      <c r="C72" s="52"/>
    </row>
    <row r="73" spans="1:3" x14ac:dyDescent="0.2">
      <c r="A73" s="52"/>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1"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2022-05-20T00:45:31Z</cp:lastPrinted>
  <dcterms:created xsi:type="dcterms:W3CDTF">2004-11-16T03:03:14Z</dcterms:created>
  <dcterms:modified xsi:type="dcterms:W3CDTF">2022-05-24T00:59:58Z</dcterms:modified>
</cp:coreProperties>
</file>