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E7" i="3"/>
  <c r="E6" i="3"/>
  <c r="E5" i="3"/>
  <c r="E4" i="3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<sst xmlns="http://schemas.openxmlformats.org/spreadsheetml/2006/main" count="261" uniqueCount="213">
  <si>
    <t>Sub-State Region</t>
  </si>
  <si>
    <t>Table - P.2.3.3.a Value of new building approvals by remoteness class</t>
  </si>
  <si>
    <t>Remoteness Class</t>
  </si>
  <si>
    <t>$ million 
(real)</t>
  </si>
  <si>
    <t>change
per cent</t>
  </si>
  <si>
    <t>Major Cities</t>
  </si>
  <si>
    <t>Inner Regional</t>
  </si>
  <si>
    <t>Outer Regional</t>
  </si>
  <si>
    <t>Remote</t>
  </si>
  <si>
    <t>Very Remote</t>
  </si>
  <si>
    <t>AUSTRALIA</t>
  </si>
  <si>
    <t>Table - P.2.3.3.b Value of new building approvals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</si>
  <si>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</si>
  <si>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</si>
  <si>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</si>
  <si>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</si>
  <si>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</si>
  <si>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</si>
  <si>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</si>
  <si>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</si>
  <si>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</si>
  <si>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</si>
  <si>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</si>
  <si>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</si>
  <si>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</si>
  <si>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</si>
  <si>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</si>
  <si>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</si>
  <si>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</si>
  <si>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</si>
  <si>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</si>
  <si>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</si>
  <si>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</si>
  <si>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P.2.3.3.c Value of new building approvals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</si>
  <si>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</si>
  <si>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</si>
  <si>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</si>
  <si>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</si>
  <si>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</si>
  <si>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</si>
  <si>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</si>
  <si>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</si>
  <si>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</si>
  <si>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</si>
  <si>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</si>
  <si>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</si>
  <si>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</si>
  <si>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</si>
  <si>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</si>
  <si>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</si>
  <si>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</si>
  <si>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</si>
  <si>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</si>
  <si>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</si>
  <si>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</si>
  <si>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</si>
  <si>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</si>
  <si>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</si>
  <si>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</si>
  <si>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</si>
  <si>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</si>
  <si>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</si>
  <si>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</si>
  <si>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</si>
  <si>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</si>
  <si>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</si>
  <si>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</si>
  <si>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</si>
  <si>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</si>
  <si>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</si>
  <si>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</si>
  <si>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</si>
  <si>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</si>
  <si>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</si>
  <si>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</si>
  <si>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</si>
  <si>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</si>
  <si>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</si>
  <si>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</si>
  <si>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</si>
  <si>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</si>
  <si>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</si>
  <si>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</si>
  <si>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</si>
  <si>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</si>
  <si>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</si>
  <si>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</si>
  <si>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</si>
  <si>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</si>
  <si>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</si>
  <si>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</si>
  <si>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</si>
  <si>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</si>
  <si>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</si>
  <si>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</si>
  <si>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</si>
  <si>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</si>
  <si>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</si>
  <si>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</si>
  <si>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</si>
  <si>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</si>
  <si>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</si>
  <si>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</si>
  <si>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</si>
  <si>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</si>
  <si>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</si>
  <si>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</si>
  <si>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</si>
  <si>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</si>
  <si>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</si>
  <si>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</si>
  <si>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</si>
  <si>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</si>
  <si>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</si>
  <si>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</si>
  <si>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</si>
  <si>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</si>
  <si>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</si>
  <si>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</si>
  <si>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</si>
  <si>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</si>
  <si>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</si>
  <si>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</si>
  <si>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</si>
  <si>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</si>
  <si>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</si>
  <si>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</si>
  <si>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</si>
  <si>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</si>
  <si>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</si>
  <si>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</si>
  <si>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</si>
  <si>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</si>
  <si>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</si>
  <si>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</si>
  <si>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</si>
  <si>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</si>
  <si>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</si>
  <si>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</si>
  <si>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</si>
  <si>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</si>
  <si>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</si>
  <si>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</si>
  <si>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</si>
  <si>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</si>
  <si>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</si>
  <si>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</si>
  <si>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Metadata</t>
  </si>
  <si>
    <t>Indicator Name</t>
  </si>
  <si>
    <t>Value of new building approvals</t>
  </si>
  <si>
    <t>Source</t>
  </si>
  <si>
    <t>Contact person/organisation</t>
  </si>
  <si>
    <t>Australian Bureau of Statistics</t>
  </si>
  <si>
    <t>Source URL</t>
  </si>
  <si>
    <t>http://www.abs.gov.au/ausstats/abs@.nsf/mf/8731.0</t>
  </si>
  <si>
    <t>Source metadata</t>
  </si>
  <si>
    <t>Source periodicity</t>
  </si>
  <si>
    <t>Monthly</t>
  </si>
  <si>
    <t>Data source used</t>
  </si>
  <si>
    <t>Building Approvals, Australia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</si>
  <si>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</si>
  <si>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</si>
  <si>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</si>
  <si>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</si>
  <si>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</si>
  <si>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</si>
  <si>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</si>
  <si>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$ million</t>
  </si>
  <si>
    <t>Unit of output</t>
  </si>
  <si>
    <t>$ million (real)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</si>
  <si>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</si>
  <si>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</si>
  <si>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</si>
  <si>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</si>
  <si>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</si>
  <si>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</si>
  <si>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</si>
  <si>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</si>
  <si>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</si>
  <si>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</si>
  <si>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</si>
  <si>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</si>
  <si>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</si>
  <si>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</si>
  <si>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</si>
  <si>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</si>
  <si>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</si>
  <si>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</si>
  <si>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A Resilient Economy</t>
  </si>
  <si>
    <t>Table Number</t>
  </si>
  <si>
    <t>2.3.3</t>
  </si>
  <si>
    <t>Table Title and Description</t>
  </si>
  <si>
    <t>Footnotes</t>
  </si>
  <si>
    <t>Refer table</t>
  </si>
  <si>
    <t>2012-13</t>
  </si>
  <si>
    <t>2015-16</t>
  </si>
  <si>
    <t>2018-19</t>
  </si>
  <si>
    <t>2012-13 - 
2018-19</t>
  </si>
  <si>
    <t>Geography is based on the 2016 ASGS.</t>
  </si>
  <si>
    <t>Figures are aggregated using original values of total buildings approved across a financial year.</t>
  </si>
  <si>
    <t>calculated as a four quarter average across the financial year.</t>
  </si>
  <si>
    <t>Figures may be slightly understated for some regions due to components of these regions being suppressed.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</si>
  <si>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</si>
  <si>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</si>
  <si>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</si>
  <si>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n.a. Not available.</t>
  </si>
  <si>
    <t>https://www.abs.gov.au/AUSSTATS/abs@.nsf/Lookup/8731.0Explanatory%20Notes1Jul%202019?OpenDocument</t>
  </si>
  <si>
    <t>Source: ABS 2019, Customised report, Building Approvals, Australia, Jun 2019 (cat. no. 8731.0) and ABS 2019, Consumer Price Index, Australia, Jun 2019 (cat. no. 6401.0)</t>
  </si>
  <si>
    <t>Source: ABS 2019, Customised report, Building Approvals, Australia, Jun 2019 (cat. no. 8731.0); and ABS 2019, Consumer Price Index,</t>
  </si>
  <si>
    <t>Australia, Jun 2019 (cat. no. 6401.0)</t>
  </si>
  <si>
    <t>Data converted to real dollars using CPI weighted average of eight capital cities. Reference year is 2017-18, with annual CPI figures</t>
  </si>
  <si>
    <t>2018-19p</t>
  </si>
  <si>
    <t>p The figures for 2018-19 should be considered preliminary,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</si>
</sst>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_-* #,##0_-;\-* #,##0_-;_-* &quot;-&quot;??_-;_-@_-"/>
    <numFmt numFmtId="166" formatCode="#,##0.0_ ;\-#,##0.0\ "/>
    <numFmt numFmtId="167" formatCode="#,##0.0"/>
    <numFmt numFmtId="168" formatCode="0.0%"/>
    <numFmt numFmtId="169" formatCode="[$$-C09]#,##0.00;[Red]&quot;-&quot;[$$-C09]#,##0.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</font>
    <font>
      <b/>
      <i/>
      <sz val="8"/>
      <name val="Franklin Gothic book"/>
    </font>
    <font>
      <sz val="8"/>
      <name val="Franklin Gothic book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color rgb="FFFF0000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color rgb="FFFF3300"/>
      <name val="Franklin Gothic Book"/>
      <family val="2"/>
    </font>
    <font>
      <b/>
      <sz val="8"/>
      <color rgb="FFFF0000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b/>
      <i/>
      <u/>
      <sz val="10"/>
      <color rgb="FF000000"/>
      <name val="Arial"/>
      <family val="2"/>
    </font>
    <font>
      <sz val="9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9" applyNumberFormat="0" applyAlignment="0" applyProtection="0"/>
    <xf numFmtId="0" fontId="25" fillId="7" borderId="10" applyNumberFormat="0" applyAlignment="0" applyProtection="0"/>
    <xf numFmtId="0" fontId="26" fillId="7" borderId="9" applyNumberFormat="0" applyAlignment="0" applyProtection="0"/>
    <xf numFmtId="0" fontId="27" fillId="0" borderId="11" applyNumberFormat="0" applyFill="0" applyAlignment="0" applyProtection="0"/>
    <xf numFmtId="0" fontId="28" fillId="8" borderId="12" applyNumberFormat="0" applyAlignment="0" applyProtection="0"/>
    <xf numFmtId="0" fontId="29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33" fillId="0" borderId="0"/>
    <xf numFmtId="0" fontId="34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4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5" fillId="0" borderId="0" applyNumberFormat="0" applyFill="0" applyBorder="0" applyAlignment="0" applyProtection="0"/>
    <xf numFmtId="0" fontId="36" fillId="0" borderId="0"/>
    <xf numFmtId="0" fontId="3" fillId="0" borderId="0">
      <alignment horizontal="right"/>
    </xf>
    <xf numFmtId="0" fontId="37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9" fillId="0" borderId="0"/>
    <xf numFmtId="0" fontId="3" fillId="0" borderId="0">
      <alignment horizontal="right"/>
    </xf>
    <xf numFmtId="0" fontId="3" fillId="0" borderId="0"/>
    <xf numFmtId="0" fontId="34" fillId="0" borderId="0">
      <alignment horizontal="left"/>
    </xf>
    <xf numFmtId="0" fontId="33" fillId="0" borderId="0"/>
    <xf numFmtId="0" fontId="34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33" fillId="0" borderId="0"/>
    <xf numFmtId="0" fontId="34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37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9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 applyNumberFormat="0" applyFill="0" applyBorder="0" applyProtection="0">
      <alignment horizontal="center"/>
    </xf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Protection="0">
      <alignment horizontal="center" textRotation="9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4" fillId="6" borderId="9" applyNumberFormat="0" applyAlignment="0" applyProtection="0"/>
    <xf numFmtId="0" fontId="24" fillId="6" borderId="9" applyNumberFormat="0" applyAlignment="0" applyProtection="0"/>
    <xf numFmtId="0" fontId="24" fillId="6" borderId="9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Fill="0" applyBorder="0" applyAlignment="0" applyProtection="0"/>
    <xf numFmtId="0" fontId="46" fillId="0" borderId="0">
      <alignment horizontal="center"/>
    </xf>
    <xf numFmtId="0" fontId="46" fillId="0" borderId="0">
      <alignment horizontal="center"/>
    </xf>
    <xf numFmtId="0" fontId="47" fillId="0" borderId="0">
      <alignment horizontal="center"/>
    </xf>
    <xf numFmtId="0" fontId="46" fillId="0" borderId="0">
      <alignment horizontal="center"/>
    </xf>
    <xf numFmtId="0" fontId="47" fillId="0" borderId="0">
      <alignment horizontal="center"/>
    </xf>
    <xf numFmtId="0" fontId="46" fillId="0" borderId="0">
      <alignment horizontal="center"/>
    </xf>
    <xf numFmtId="0" fontId="47" fillId="0" borderId="0">
      <alignment horizontal="center"/>
    </xf>
    <xf numFmtId="0" fontId="46" fillId="0" borderId="0">
      <alignment horizontal="center"/>
    </xf>
    <xf numFmtId="0" fontId="33" fillId="0" borderId="0"/>
    <xf numFmtId="0" fontId="48" fillId="0" borderId="0">
      <alignment horizontal="left"/>
    </xf>
    <xf numFmtId="0" fontId="48" fillId="0" borderId="0">
      <alignment horizontal="left"/>
    </xf>
    <xf numFmtId="0" fontId="48" fillId="0" borderId="0">
      <alignment horizontal="left"/>
    </xf>
    <xf numFmtId="0" fontId="33" fillId="0" borderId="0"/>
    <xf numFmtId="0" fontId="47" fillId="0" borderId="0">
      <alignment horizontal="center" vertical="center" wrapText="1"/>
    </xf>
    <xf numFmtId="0" fontId="3" fillId="0" borderId="0">
      <alignment horizontal="center" vertical="center" wrapText="1"/>
    </xf>
    <xf numFmtId="0" fontId="49" fillId="0" borderId="0">
      <alignment horizontal="center" vertical="center" wrapText="1"/>
    </xf>
    <xf numFmtId="0" fontId="3" fillId="0" borderId="0">
      <alignment horizontal="center" vertical="center" wrapText="1"/>
    </xf>
    <xf numFmtId="0" fontId="49" fillId="0" borderId="0">
      <alignment horizontal="center" vertical="center" wrapText="1"/>
    </xf>
    <xf numFmtId="0" fontId="3" fillId="0" borderId="0">
      <alignment horizontal="center" vertical="center" wrapText="1"/>
    </xf>
    <xf numFmtId="0" fontId="33" fillId="0" borderId="0"/>
    <xf numFmtId="0" fontId="48" fillId="0" borderId="0">
      <alignment horizontal="left" vertical="center" wrapText="1"/>
    </xf>
    <xf numFmtId="0" fontId="3" fillId="0" borderId="0">
      <alignment horizontal="left" vertical="center" wrapText="1"/>
    </xf>
    <xf numFmtId="0" fontId="49" fillId="0" borderId="0">
      <alignment horizontal="left" vertical="center" wrapText="1"/>
    </xf>
    <xf numFmtId="0" fontId="48" fillId="0" borderId="0">
      <alignment horizontal="left" vertical="center" wrapText="1"/>
    </xf>
    <xf numFmtId="0" fontId="3" fillId="0" borderId="0">
      <alignment horizontal="left" vertical="center" wrapText="1"/>
    </xf>
    <xf numFmtId="0" fontId="49" fillId="0" borderId="0">
      <alignment horizontal="left" vertical="center" wrapText="1"/>
    </xf>
    <xf numFmtId="0" fontId="48" fillId="0" borderId="0">
      <alignment horizontal="left" vertical="center" wrapText="1"/>
    </xf>
    <xf numFmtId="0" fontId="3" fillId="0" borderId="0">
      <alignment horizontal="left" vertical="center" wrapText="1"/>
    </xf>
    <xf numFmtId="0" fontId="48" fillId="0" borderId="0">
      <alignment horizontal="left" vertical="center" wrapText="1"/>
    </xf>
    <xf numFmtId="0" fontId="3" fillId="0" borderId="0">
      <alignment horizontal="left" vertical="center" wrapText="1"/>
    </xf>
    <xf numFmtId="0" fontId="49" fillId="0" borderId="0">
      <alignment horizontal="left" vertical="center" wrapText="1"/>
    </xf>
    <xf numFmtId="0" fontId="33" fillId="0" borderId="0"/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3" fillId="0" borderId="0">
      <alignment horizontal="right"/>
    </xf>
    <xf numFmtId="0" fontId="48" fillId="0" borderId="0">
      <alignment horizontal="right"/>
    </xf>
    <xf numFmtId="0" fontId="3" fillId="0" borderId="0">
      <alignment horizontal="right"/>
    </xf>
    <xf numFmtId="0" fontId="33" fillId="0" borderId="0"/>
    <xf numFmtId="0" fontId="3" fillId="0" borderId="0">
      <alignment horizontal="right"/>
    </xf>
    <xf numFmtId="0" fontId="47" fillId="0" borderId="0">
      <alignment horizontal="right"/>
    </xf>
    <xf numFmtId="0" fontId="47" fillId="0" borderId="0">
      <alignment horizontal="left" vertical="center" wrapText="1"/>
    </xf>
    <xf numFmtId="0" fontId="46" fillId="0" borderId="0">
      <alignment horizontal="left"/>
    </xf>
    <xf numFmtId="0" fontId="47" fillId="0" borderId="0">
      <alignment horizontal="left" vertical="center" wrapText="1"/>
    </xf>
    <xf numFmtId="0" fontId="3" fillId="0" borderId="0">
      <alignment horizontal="right"/>
    </xf>
    <xf numFmtId="0" fontId="33" fillId="0" borderId="0"/>
    <xf numFmtId="0" fontId="46" fillId="0" borderId="0">
      <alignment horizontal="left"/>
    </xf>
    <xf numFmtId="0" fontId="46" fillId="0" borderId="0">
      <alignment horizontal="left"/>
    </xf>
    <xf numFmtId="0" fontId="47" fillId="0" borderId="0">
      <alignment horizontal="left"/>
    </xf>
    <xf numFmtId="0" fontId="3" fillId="0" borderId="0">
      <alignment horizontal="right"/>
    </xf>
    <xf numFmtId="0" fontId="49" fillId="0" borderId="0">
      <alignment horizontal="right"/>
    </xf>
    <xf numFmtId="0" fontId="3" fillId="0" borderId="0">
      <alignment horizontal="right"/>
    </xf>
    <xf numFmtId="0" fontId="47" fillId="0" borderId="0">
      <alignment horizontal="left"/>
    </xf>
    <xf numFmtId="0" fontId="46" fillId="0" borderId="0">
      <alignment horizontal="left"/>
    </xf>
    <xf numFmtId="0" fontId="49" fillId="0" borderId="0">
      <alignment horizontal="right"/>
    </xf>
    <xf numFmtId="0" fontId="33" fillId="0" borderId="0"/>
    <xf numFmtId="0" fontId="47" fillId="0" borderId="0">
      <alignment horizontal="left"/>
    </xf>
    <xf numFmtId="0" fontId="47" fillId="0" borderId="0">
      <alignment horizontal="left"/>
    </xf>
    <xf numFmtId="0" fontId="46" fillId="0" borderId="0">
      <alignment horizontal="left"/>
    </xf>
    <xf numFmtId="0" fontId="47" fillId="0" borderId="0">
      <alignment horizontal="left"/>
    </xf>
    <xf numFmtId="0" fontId="46" fillId="0" borderId="0">
      <alignment horizontal="left"/>
    </xf>
    <xf numFmtId="0" fontId="47" fillId="0" borderId="0">
      <alignment horizontal="left"/>
    </xf>
    <xf numFmtId="0" fontId="47" fillId="0" borderId="0">
      <alignment horizontal="left"/>
    </xf>
    <xf numFmtId="0" fontId="47" fillId="0" borderId="0">
      <alignment horizontal="left"/>
    </xf>
    <xf numFmtId="0" fontId="47" fillId="0" borderId="0">
      <alignment horizontal="left"/>
    </xf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80">
    <xf numFmtId="0" fontId="0" fillId="0" borderId="0" xfId="0"/>
    <xf numFmtId="0" fontId="5" fillId="0" borderId="0" xfId="3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/>
    </xf>
    <xf numFmtId="165" fontId="5" fillId="0" borderId="4" xfId="1" applyNumberFormat="1" applyFont="1" applyBorder="1" applyAlignment="1">
      <alignment horizontal="right" vertical="center"/>
    </xf>
    <xf numFmtId="166" fontId="5" fillId="0" borderId="4" xfId="1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164" fontId="4" fillId="0" borderId="2" xfId="3" applyNumberFormat="1" applyFont="1" applyBorder="1" applyAlignment="1">
      <alignment horizontal="right" vertical="top" wrapText="1"/>
    </xf>
    <xf numFmtId="0" fontId="8" fillId="0" borderId="0" xfId="3" applyFont="1" applyBorder="1" applyAlignment="1">
      <alignment horizontal="left"/>
    </xf>
    <xf numFmtId="3" fontId="8" fillId="0" borderId="0" xfId="3" applyNumberFormat="1" applyFont="1" applyBorder="1" applyAlignment="1">
      <alignment vertical="center"/>
    </xf>
    <xf numFmtId="167" fontId="8" fillId="0" borderId="0" xfId="3" applyNumberFormat="1" applyFont="1" applyBorder="1" applyAlignment="1">
      <alignment vertical="center"/>
    </xf>
    <xf numFmtId="0" fontId="8" fillId="0" borderId="0" xfId="3" applyFont="1" applyBorder="1" applyAlignment="1"/>
    <xf numFmtId="3" fontId="8" fillId="0" borderId="0" xfId="3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left"/>
    </xf>
    <xf numFmtId="3" fontId="8" fillId="0" borderId="1" xfId="3" applyNumberFormat="1" applyFont="1" applyBorder="1" applyAlignment="1">
      <alignment vertical="center"/>
    </xf>
    <xf numFmtId="167" fontId="8" fillId="0" borderId="1" xfId="3" applyNumberFormat="1" applyFont="1" applyBorder="1" applyAlignment="1">
      <alignment vertical="center"/>
    </xf>
    <xf numFmtId="164" fontId="7" fillId="0" borderId="2" xfId="3" applyNumberFormat="1" applyFont="1" applyBorder="1" applyAlignment="1">
      <alignment horizontal="right" vertical="top" wrapText="1"/>
    </xf>
    <xf numFmtId="0" fontId="9" fillId="0" borderId="0" xfId="3" applyFont="1" applyAlignment="1">
      <alignment vertical="center"/>
    </xf>
    <xf numFmtId="3" fontId="9" fillId="0" borderId="0" xfId="3" applyNumberFormat="1" applyFont="1" applyAlignment="1">
      <alignment vertical="center"/>
    </xf>
    <xf numFmtId="167" fontId="9" fillId="0" borderId="0" xfId="3" applyNumberFormat="1" applyFont="1" applyAlignment="1">
      <alignment vertical="center"/>
    </xf>
    <xf numFmtId="0" fontId="9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 indent="1"/>
    </xf>
    <xf numFmtId="3" fontId="5" fillId="0" borderId="0" xfId="3" applyNumberFormat="1" applyFont="1" applyAlignment="1">
      <alignment vertical="center"/>
    </xf>
    <xf numFmtId="167" fontId="5" fillId="0" borderId="0" xfId="3" applyNumberFormat="1" applyFont="1" applyAlignment="1">
      <alignment vertical="center"/>
    </xf>
    <xf numFmtId="168" fontId="5" fillId="0" borderId="0" xfId="2" applyNumberFormat="1" applyFont="1" applyBorder="1" applyAlignment="1">
      <alignment horizontal="left" vertical="center" indent="1"/>
    </xf>
    <xf numFmtId="0" fontId="9" fillId="0" borderId="0" xfId="3" applyFont="1" applyBorder="1" applyAlignment="1">
      <alignment horizontal="left" vertical="center" indent="1"/>
    </xf>
    <xf numFmtId="3" fontId="9" fillId="0" borderId="0" xfId="3" applyNumberFormat="1" applyFont="1" applyBorder="1" applyAlignment="1">
      <alignment vertical="center"/>
    </xf>
    <xf numFmtId="167" fontId="9" fillId="0" borderId="0" xfId="3" applyNumberFormat="1" applyFont="1" applyBorder="1" applyAlignment="1">
      <alignment vertical="center"/>
    </xf>
    <xf numFmtId="0" fontId="5" fillId="0" borderId="0" xfId="3" applyFont="1" applyBorder="1" applyAlignment="1">
      <alignment horizontal="left" vertical="center" indent="1"/>
    </xf>
    <xf numFmtId="3" fontId="5" fillId="0" borderId="0" xfId="3" applyNumberFormat="1" applyFont="1" applyBorder="1" applyAlignment="1">
      <alignment vertical="center"/>
    </xf>
    <xf numFmtId="167" fontId="5" fillId="0" borderId="0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indent="2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Alignment="1">
      <alignment horizontal="right" vertical="center"/>
    </xf>
    <xf numFmtId="3" fontId="5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 indent="3"/>
    </xf>
    <xf numFmtId="0" fontId="9" fillId="0" borderId="3" xfId="0" applyFont="1" applyBorder="1" applyAlignment="1">
      <alignment horizontal="left" vertical="center"/>
    </xf>
    <xf numFmtId="3" fontId="9" fillId="0" borderId="3" xfId="3" applyNumberFormat="1" applyFont="1" applyBorder="1" applyAlignment="1">
      <alignment vertical="center"/>
    </xf>
    <xf numFmtId="167" fontId="9" fillId="0" borderId="3" xfId="3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3" applyNumberFormat="1" applyFont="1" applyBorder="1" applyAlignment="1">
      <alignment vertical="center"/>
    </xf>
    <xf numFmtId="167" fontId="9" fillId="0" borderId="1" xfId="3" applyNumberFormat="1" applyFont="1" applyBorder="1" applyAlignment="1">
      <alignment vertical="center"/>
    </xf>
    <xf numFmtId="0" fontId="5" fillId="0" borderId="1" xfId="3" applyFont="1" applyBorder="1" applyAlignment="1">
      <alignment horizontal="left" vertical="center" indent="1"/>
    </xf>
    <xf numFmtId="3" fontId="5" fillId="0" borderId="1" xfId="3" applyNumberFormat="1" applyFont="1" applyBorder="1" applyAlignment="1">
      <alignment vertical="center"/>
    </xf>
    <xf numFmtId="167" fontId="5" fillId="0" borderId="1" xfId="3" applyNumberFormat="1" applyFont="1" applyBorder="1" applyAlignment="1">
      <alignment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wrapText="1"/>
    </xf>
    <xf numFmtId="0" fontId="13" fillId="0" borderId="0" xfId="0" applyFont="1"/>
    <xf numFmtId="0" fontId="12" fillId="0" borderId="0" xfId="0" applyFont="1"/>
    <xf numFmtId="0" fontId="11" fillId="2" borderId="4" xfId="0" applyFont="1" applyFill="1" applyBorder="1" applyAlignment="1">
      <alignment vertical="top"/>
    </xf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Border="1" applyAlignment="1">
      <alignment horizontal="left" indent="1"/>
    </xf>
    <xf numFmtId="0" fontId="15" fillId="0" borderId="0" xfId="4" applyFont="1" applyAlignment="1" applyProtection="1">
      <alignment wrapText="1"/>
    </xf>
    <xf numFmtId="0" fontId="12" fillId="0" borderId="0" xfId="0" applyFont="1" applyFill="1" applyBorder="1" applyAlignment="1">
      <alignment horizontal="left" vertical="top" indent="1"/>
    </xf>
    <xf numFmtId="0" fontId="16" fillId="0" borderId="0" xfId="0" applyFont="1"/>
    <xf numFmtId="0" fontId="11" fillId="2" borderId="4" xfId="0" applyFont="1" applyFill="1" applyBorder="1" applyAlignment="1">
      <alignment horizontal="left" vertical="top"/>
    </xf>
    <xf numFmtId="14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14" fontId="12" fillId="0" borderId="0" xfId="0" applyNumberFormat="1" applyFont="1" applyAlignment="1">
      <alignment wrapText="1"/>
    </xf>
    <xf numFmtId="0" fontId="17" fillId="0" borderId="0" xfId="0" applyFont="1"/>
    <xf numFmtId="0" fontId="12" fillId="0" borderId="0" xfId="0" applyFont="1" applyBorder="1"/>
    <xf numFmtId="0" fontId="5" fillId="0" borderId="0" xfId="3" applyFont="1" applyAlignment="1">
      <alignment wrapText="1"/>
    </xf>
    <xf numFmtId="0" fontId="3" fillId="0" borderId="0" xfId="3"/>
    <xf numFmtId="3" fontId="0" fillId="0" borderId="0" xfId="0" applyNumberFormat="1"/>
    <xf numFmtId="0" fontId="50" fillId="0" borderId="0" xfId="3" applyFont="1"/>
    <xf numFmtId="0" fontId="51" fillId="0" borderId="0" xfId="0" applyFont="1"/>
    <xf numFmtId="0" fontId="2" fillId="0" borderId="2" xfId="0" applyFont="1" applyBorder="1" applyAlignment="1">
      <alignment vertical="top"/>
    </xf>
    <xf numFmtId="164" fontId="4" fillId="0" borderId="5" xfId="3" applyNumberFormat="1" applyFont="1" applyBorder="1" applyAlignment="1">
      <alignment horizontal="left" vertical="center"/>
    </xf>
    <xf numFmtId="164" fontId="4" fillId="0" borderId="2" xfId="3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164" fontId="7" fillId="0" borderId="5" xfId="3" applyNumberFormat="1" applyFont="1" applyBorder="1" applyAlignment="1">
      <alignment horizontal="left" vertical="center" wrapText="1"/>
    </xf>
    <xf numFmtId="164" fontId="7" fillId="0" borderId="2" xfId="3" applyNumberFormat="1" applyFont="1" applyBorder="1" applyAlignment="1">
      <alignment horizontal="left" vertical="center" wrapText="1"/>
    </xf>
    <xf numFmtId="164" fontId="4" fillId="0" borderId="5" xfId="3" applyNumberFormat="1" applyFont="1" applyBorder="1" applyAlignment="1">
      <alignment horizontal="left" vertical="center" wrapText="1"/>
    </xf>
    <xf numFmtId="164" fontId="4" fillId="0" borderId="2" xfId="3" applyNumberFormat="1" applyFont="1" applyBorder="1" applyAlignment="1">
      <alignment horizontal="left" vertical="center" wrapText="1"/>
    </xf>
  </cellXfs>
  <cellStyles count="478">
    <cellStyle name="20% - Accent1" xfId="22" builtinId="30" customBuiltin="1"/>
    <cellStyle name="20% - Accent1 2" xfId="110"/>
    <cellStyle name="20% - Accent1 3" xfId="111"/>
    <cellStyle name="20% - Accent1 4" xfId="112"/>
    <cellStyle name="20% - Accent1 5" xfId="113"/>
    <cellStyle name="20% - Accent1 6" xfId="114"/>
    <cellStyle name="20% - Accent1 7" xfId="115"/>
    <cellStyle name="20% - Accent2" xfId="26" builtinId="34" customBuiltin="1"/>
    <cellStyle name="20% - Accent2 2" xfId="116"/>
    <cellStyle name="20% - Accent2 3" xfId="117"/>
    <cellStyle name="20% - Accent2 4" xfId="118"/>
    <cellStyle name="20% - Accent2 5" xfId="119"/>
    <cellStyle name="20% - Accent2 6" xfId="120"/>
    <cellStyle name="20% - Accent2 7" xfId="121"/>
    <cellStyle name="20% - Accent3" xfId="30" builtinId="38" customBuiltin="1"/>
    <cellStyle name="20% - Accent3 2" xfId="122"/>
    <cellStyle name="20% - Accent3 3" xfId="123"/>
    <cellStyle name="20% - Accent3 4" xfId="124"/>
    <cellStyle name="20% - Accent3 5" xfId="125"/>
    <cellStyle name="20% - Accent3 6" xfId="126"/>
    <cellStyle name="20% - Accent3 7" xfId="127"/>
    <cellStyle name="20% - Accent4" xfId="34" builtinId="42" customBuiltin="1"/>
    <cellStyle name="20% - Accent4 2" xfId="128"/>
    <cellStyle name="20% - Accent4 3" xfId="129"/>
    <cellStyle name="20% - Accent4 4" xfId="130"/>
    <cellStyle name="20% - Accent4 5" xfId="131"/>
    <cellStyle name="20% - Accent4 6" xfId="132"/>
    <cellStyle name="20% - Accent4 7" xfId="133"/>
    <cellStyle name="20% - Accent5" xfId="38" builtinId="46" customBuiltin="1"/>
    <cellStyle name="20% - Accent5 2" xfId="134"/>
    <cellStyle name="20% - Accent5 3" xfId="135"/>
    <cellStyle name="20% - Accent5 4" xfId="136"/>
    <cellStyle name="20% - Accent5 5" xfId="137"/>
    <cellStyle name="20% - Accent5 6" xfId="138"/>
    <cellStyle name="20% - Accent5 7" xfId="139"/>
    <cellStyle name="20% - Accent6" xfId="42" builtinId="50" customBuiltin="1"/>
    <cellStyle name="20% - Accent6 2" xfId="140"/>
    <cellStyle name="20% - Accent6 3" xfId="141"/>
    <cellStyle name="20% - Accent6 4" xfId="142"/>
    <cellStyle name="20% - Accent6 5" xfId="143"/>
    <cellStyle name="20% - Accent6 6" xfId="144"/>
    <cellStyle name="20% - Accent6 7" xfId="145"/>
    <cellStyle name="40% - Accent1" xfId="23" builtinId="31" customBuiltin="1"/>
    <cellStyle name="40% - Accent1 2" xfId="146"/>
    <cellStyle name="40% - Accent1 3" xfId="147"/>
    <cellStyle name="40% - Accent1 4" xfId="148"/>
    <cellStyle name="40% - Accent1 5" xfId="149"/>
    <cellStyle name="40% - Accent1 6" xfId="150"/>
    <cellStyle name="40% - Accent1 7" xfId="151"/>
    <cellStyle name="40% - Accent2" xfId="27" builtinId="35" customBuiltin="1"/>
    <cellStyle name="40% - Accent2 2" xfId="152"/>
    <cellStyle name="40% - Accent2 3" xfId="153"/>
    <cellStyle name="40% - Accent2 4" xfId="154"/>
    <cellStyle name="40% - Accent2 5" xfId="155"/>
    <cellStyle name="40% - Accent2 6" xfId="156"/>
    <cellStyle name="40% - Accent2 7" xfId="157"/>
    <cellStyle name="40% - Accent3" xfId="31" builtinId="39" customBuiltin="1"/>
    <cellStyle name="40% - Accent3 2" xfId="158"/>
    <cellStyle name="40% - Accent3 3" xfId="159"/>
    <cellStyle name="40% - Accent3 4" xfId="160"/>
    <cellStyle name="40% - Accent3 5" xfId="161"/>
    <cellStyle name="40% - Accent3 6" xfId="162"/>
    <cellStyle name="40% - Accent3 7" xfId="163"/>
    <cellStyle name="40% - Accent4" xfId="35" builtinId="43" customBuiltin="1"/>
    <cellStyle name="40% - Accent4 2" xfId="164"/>
    <cellStyle name="40% - Accent4 3" xfId="165"/>
    <cellStyle name="40% - Accent4 4" xfId="166"/>
    <cellStyle name="40% - Accent4 5" xfId="167"/>
    <cellStyle name="40% - Accent4 6" xfId="168"/>
    <cellStyle name="40% - Accent4 7" xfId="169"/>
    <cellStyle name="40% - Accent5" xfId="39" builtinId="47" customBuiltin="1"/>
    <cellStyle name="40% - Accent5 2" xfId="170"/>
    <cellStyle name="40% - Accent5 3" xfId="171"/>
    <cellStyle name="40% - Accent5 4" xfId="172"/>
    <cellStyle name="40% - Accent5 5" xfId="173"/>
    <cellStyle name="40% - Accent5 6" xfId="174"/>
    <cellStyle name="40% - Accent5 7" xfId="175"/>
    <cellStyle name="40% - Accent6" xfId="43" builtinId="51" customBuiltin="1"/>
    <cellStyle name="40% - Accent6 2" xfId="176"/>
    <cellStyle name="40% - Accent6 3" xfId="177"/>
    <cellStyle name="40% - Accent6 4" xfId="178"/>
    <cellStyle name="40% - Accent6 5" xfId="179"/>
    <cellStyle name="40% - Accent6 6" xfId="180"/>
    <cellStyle name="40% - Accent6 7" xfId="181"/>
    <cellStyle name="60% - Accent1" xfId="24" builtinId="32" customBuiltin="1"/>
    <cellStyle name="60% - Accent1 2" xfId="182"/>
    <cellStyle name="60% - Accent1 3" xfId="183"/>
    <cellStyle name="60% - Accent1 4" xfId="184"/>
    <cellStyle name="60% - Accent2" xfId="28" builtinId="36" customBuiltin="1"/>
    <cellStyle name="60% - Accent2 2" xfId="185"/>
    <cellStyle name="60% - Accent2 3" xfId="186"/>
    <cellStyle name="60% - Accent2 4" xfId="187"/>
    <cellStyle name="60% - Accent3" xfId="32" builtinId="40" customBuiltin="1"/>
    <cellStyle name="60% - Accent3 2" xfId="188"/>
    <cellStyle name="60% - Accent3 3" xfId="189"/>
    <cellStyle name="60% - Accent3 4" xfId="190"/>
    <cellStyle name="60% - Accent4" xfId="36" builtinId="44" customBuiltin="1"/>
    <cellStyle name="60% - Accent4 2" xfId="191"/>
    <cellStyle name="60% - Accent4 3" xfId="192"/>
    <cellStyle name="60% - Accent4 4" xfId="193"/>
    <cellStyle name="60% - Accent5" xfId="40" builtinId="48" customBuiltin="1"/>
    <cellStyle name="60% - Accent5 2" xfId="194"/>
    <cellStyle name="60% - Accent5 3" xfId="195"/>
    <cellStyle name="60% - Accent5 4" xfId="196"/>
    <cellStyle name="60% - Accent6" xfId="44" builtinId="52" customBuiltin="1"/>
    <cellStyle name="60% - Accent6 2" xfId="197"/>
    <cellStyle name="60% - Accent6 3" xfId="198"/>
    <cellStyle name="60% - Accent6 4" xfId="199"/>
    <cellStyle name="Accent1" xfId="21" builtinId="29" customBuiltin="1"/>
    <cellStyle name="Accent1 2" xfId="200"/>
    <cellStyle name="Accent1 3" xfId="201"/>
    <cellStyle name="Accent1 4" xfId="202"/>
    <cellStyle name="Accent2" xfId="25" builtinId="33" customBuiltin="1"/>
    <cellStyle name="Accent2 2" xfId="203"/>
    <cellStyle name="Accent2 3" xfId="204"/>
    <cellStyle name="Accent2 4" xfId="205"/>
    <cellStyle name="Accent3" xfId="29" builtinId="37" customBuiltin="1"/>
    <cellStyle name="Accent3 2" xfId="206"/>
    <cellStyle name="Accent3 3" xfId="207"/>
    <cellStyle name="Accent3 4" xfId="208"/>
    <cellStyle name="Accent4" xfId="33" builtinId="41" customBuiltin="1"/>
    <cellStyle name="Accent4 2" xfId="209"/>
    <cellStyle name="Accent4 3" xfId="210"/>
    <cellStyle name="Accent4 4" xfId="211"/>
    <cellStyle name="Accent5" xfId="37" builtinId="45" customBuiltin="1"/>
    <cellStyle name="Accent5 2" xfId="212"/>
    <cellStyle name="Accent5 3" xfId="213"/>
    <cellStyle name="Accent5 4" xfId="214"/>
    <cellStyle name="Accent6" xfId="41" builtinId="49" customBuiltin="1"/>
    <cellStyle name="Accent6 2" xfId="215"/>
    <cellStyle name="Accent6 3" xfId="216"/>
    <cellStyle name="Accent6 4" xfId="217"/>
    <cellStyle name="Bad" xfId="10" builtinId="27" customBuiltin="1"/>
    <cellStyle name="Bad 2" xfId="218"/>
    <cellStyle name="Bad 3" xfId="219"/>
    <cellStyle name="Bad 4" xfId="220"/>
    <cellStyle name="Calculation" xfId="14" builtinId="22" customBuiltin="1"/>
    <cellStyle name="Calculation 2" xfId="221"/>
    <cellStyle name="Calculation 3" xfId="222"/>
    <cellStyle name="Calculation 4" xfId="223"/>
    <cellStyle name="Check Cell" xfId="16" builtinId="23" customBuiltin="1"/>
    <cellStyle name="Check Cell 2" xfId="224"/>
    <cellStyle name="Check Cell 3" xfId="225"/>
    <cellStyle name="Check Cell 4" xfId="226"/>
    <cellStyle name="Comma" xfId="1" builtinId="3"/>
    <cellStyle name="Comma 2" xfId="68"/>
    <cellStyle name="Comma 2 2" xfId="227"/>
    <cellStyle name="Comma 3" xfId="228"/>
    <cellStyle name="Comma 4" xfId="49"/>
    <cellStyle name="Currency 2" xfId="69"/>
    <cellStyle name="Explanatory Text" xfId="19" builtinId="53" customBuiltin="1"/>
    <cellStyle name="Explanatory Text 2" xfId="229"/>
    <cellStyle name="Explanatory Text 3" xfId="230"/>
    <cellStyle name="Explanatory Text 4" xfId="231"/>
    <cellStyle name="Good" xfId="9" builtinId="26" customBuiltin="1"/>
    <cellStyle name="Good 2" xfId="232"/>
    <cellStyle name="Good 3" xfId="233"/>
    <cellStyle name="Good 4" xfId="234"/>
    <cellStyle name="Heading" xfId="235"/>
    <cellStyle name="Heading 1" xfId="5" builtinId="16" customBuiltin="1"/>
    <cellStyle name="Heading 1 2" xfId="236"/>
    <cellStyle name="Heading 1 3" xfId="237"/>
    <cellStyle name="Heading 1 4" xfId="238"/>
    <cellStyle name="Heading 2" xfId="6" builtinId="17" customBuiltin="1"/>
    <cellStyle name="Heading 2 2" xfId="239"/>
    <cellStyle name="Heading 2 3" xfId="240"/>
    <cellStyle name="Heading 2 4" xfId="241"/>
    <cellStyle name="Heading 3" xfId="7" builtinId="18" customBuiltin="1"/>
    <cellStyle name="Heading 3 2" xfId="242"/>
    <cellStyle name="Heading 3 3" xfId="243"/>
    <cellStyle name="Heading 3 4" xfId="244"/>
    <cellStyle name="Heading 4" xfId="8" builtinId="19" customBuiltin="1"/>
    <cellStyle name="Heading 4 2" xfId="245"/>
    <cellStyle name="Heading 4 3" xfId="246"/>
    <cellStyle name="Heading 4 4" xfId="247"/>
    <cellStyle name="Heading1" xfId="248"/>
    <cellStyle name="Hyperlink" xfId="4" builtinId="8"/>
    <cellStyle name="Hyperlink 2" xfId="70"/>
    <cellStyle name="Hyperlink 2 2" xfId="250"/>
    <cellStyle name="Hyperlink 2 2 2" xfId="251"/>
    <cellStyle name="Hyperlink 2 2 3" xfId="252"/>
    <cellStyle name="Hyperlink 2 3" xfId="253"/>
    <cellStyle name="Hyperlink 2 3 2" xfId="254"/>
    <cellStyle name="Hyperlink 2 3 3" xfId="255"/>
    <cellStyle name="Hyperlink 2 4" xfId="256"/>
    <cellStyle name="Hyperlink 2 4 2" xfId="257"/>
    <cellStyle name="Hyperlink 2 5" xfId="258"/>
    <cellStyle name="Hyperlink 2 6" xfId="259"/>
    <cellStyle name="Hyperlink 2 7" xfId="249"/>
    <cellStyle name="Hyperlink 3" xfId="64"/>
    <cellStyle name="Hyperlink 3 2" xfId="261"/>
    <cellStyle name="Hyperlink 3 3" xfId="262"/>
    <cellStyle name="Hyperlink 3 4" xfId="260"/>
    <cellStyle name="Input" xfId="12" builtinId="20" customBuiltin="1"/>
    <cellStyle name="Input 2" xfId="263"/>
    <cellStyle name="Input 3" xfId="264"/>
    <cellStyle name="Input 4" xfId="265"/>
    <cellStyle name="Linked Cell" xfId="15" builtinId="24" customBuiltin="1"/>
    <cellStyle name="Linked Cell 2" xfId="266"/>
    <cellStyle name="Linked Cell 3" xfId="267"/>
    <cellStyle name="Linked Cell 4" xfId="268"/>
    <cellStyle name="Neutral" xfId="11" builtinId="28" customBuiltin="1"/>
    <cellStyle name="Neutral 2" xfId="269"/>
    <cellStyle name="Neutral 3" xfId="270"/>
    <cellStyle name="Neutral 4" xfId="271"/>
    <cellStyle name="Normal" xfId="0" builtinId="0"/>
    <cellStyle name="Normal 10" xfId="109"/>
    <cellStyle name="Normal 10 2" xfId="272"/>
    <cellStyle name="Normal 10 3" xfId="273"/>
    <cellStyle name="Normal 10 3 2" xfId="274"/>
    <cellStyle name="Normal 10 3 2 2" xfId="275"/>
    <cellStyle name="Normal 10 3 3" xfId="276"/>
    <cellStyle name="Normal 10 4" xfId="277"/>
    <cellStyle name="Normal 11" xfId="278"/>
    <cellStyle name="Normal 11 2" xfId="279"/>
    <cellStyle name="Normal 11 2 2" xfId="280"/>
    <cellStyle name="Normal 11 2 2 2" xfId="281"/>
    <cellStyle name="Normal 11 2 2 2 2" xfId="282"/>
    <cellStyle name="Normal 11 2 2 2 2 2" xfId="283"/>
    <cellStyle name="Normal 11 2 2 3" xfId="284"/>
    <cellStyle name="Normal 11 3" xfId="285"/>
    <cellStyle name="Normal 11 3 2" xfId="286"/>
    <cellStyle name="Normal 11 3 2 2" xfId="287"/>
    <cellStyle name="Normal 12" xfId="288"/>
    <cellStyle name="Normal 12 2" xfId="289"/>
    <cellStyle name="Normal 12 3" xfId="290"/>
    <cellStyle name="Normal 12 3 2" xfId="291"/>
    <cellStyle name="Normal 13" xfId="292"/>
    <cellStyle name="Normal 13 2" xfId="293"/>
    <cellStyle name="Normal 13 3" xfId="294"/>
    <cellStyle name="Normal 13 3 2" xfId="295"/>
    <cellStyle name="Normal 13 3 2 2" xfId="296"/>
    <cellStyle name="Normal 14" xfId="297"/>
    <cellStyle name="Normal 14 2" xfId="298"/>
    <cellStyle name="Normal 14 3" xfId="299"/>
    <cellStyle name="Normal 14 3 2" xfId="300"/>
    <cellStyle name="Normal 14 3 2 2" xfId="301"/>
    <cellStyle name="Normal 15" xfId="302"/>
    <cellStyle name="Normal 15 2" xfId="303"/>
    <cellStyle name="Normal 15 2 2" xfId="304"/>
    <cellStyle name="Normal 15 2 2 2" xfId="305"/>
    <cellStyle name="Normal 15 2 3" xfId="306"/>
    <cellStyle name="Normal 15 3" xfId="307"/>
    <cellStyle name="Normal 16" xfId="308"/>
    <cellStyle name="Normal 16 2" xfId="309"/>
    <cellStyle name="Normal 17" xfId="310"/>
    <cellStyle name="Normal 17 2" xfId="311"/>
    <cellStyle name="Normal 18" xfId="312"/>
    <cellStyle name="Normal 18 2" xfId="313"/>
    <cellStyle name="Normal 19" xfId="314"/>
    <cellStyle name="Normal 2" xfId="45"/>
    <cellStyle name="Normal 2 2" xfId="53"/>
    <cellStyle name="Normal 2 2 2" xfId="74"/>
    <cellStyle name="Normal 2 2 2 2" xfId="315"/>
    <cellStyle name="Normal 2 3" xfId="98"/>
    <cellStyle name="Normal 2 3 2" xfId="316"/>
    <cellStyle name="Normal 2 3 4" xfId="101"/>
    <cellStyle name="Normal 2 4" xfId="317"/>
    <cellStyle name="Normal 2 5" xfId="318"/>
    <cellStyle name="Normal 2 5 2" xfId="319"/>
    <cellStyle name="Normal 2 6" xfId="320"/>
    <cellStyle name="Normal 20" xfId="321"/>
    <cellStyle name="Normal 21" xfId="322"/>
    <cellStyle name="Normal 22" xfId="323"/>
    <cellStyle name="Normal 23" xfId="324"/>
    <cellStyle name="Normal 3" xfId="46"/>
    <cellStyle name="Normal 3 2" xfId="47"/>
    <cellStyle name="Normal 3 2 2" xfId="97"/>
    <cellStyle name="Normal 3 2 3" xfId="103"/>
    <cellStyle name="Normal 3 2 3 2" xfId="325"/>
    <cellStyle name="Normal 3 3" xfId="65"/>
    <cellStyle name="Normal 3 3 2" xfId="327"/>
    <cellStyle name="Normal 3 3 3" xfId="328"/>
    <cellStyle name="Normal 3 3 4" xfId="329"/>
    <cellStyle name="Normal 3 3 5" xfId="330"/>
    <cellStyle name="Normal 3 3 6" xfId="331"/>
    <cellStyle name="Normal 3 3 7" xfId="326"/>
    <cellStyle name="Normal 3 4" xfId="96"/>
    <cellStyle name="Normal 3 4 2" xfId="332"/>
    <cellStyle name="Normal 3 5" xfId="54"/>
    <cellStyle name="Normal 3 5 2" xfId="333"/>
    <cellStyle name="Normal 3 6" xfId="102"/>
    <cellStyle name="Normal 4" xfId="3"/>
    <cellStyle name="Normal 4 2" xfId="48"/>
    <cellStyle name="Normal 4 2 2" xfId="104"/>
    <cellStyle name="Normal 4 2 2 2" xfId="336"/>
    <cellStyle name="Normal 4 2 3" xfId="337"/>
    <cellStyle name="Normal 4 2 4" xfId="338"/>
    <cellStyle name="Normal 4 2 5" xfId="335"/>
    <cellStyle name="Normal 4 3" xfId="339"/>
    <cellStyle name="Normal 4 3 2" xfId="340"/>
    <cellStyle name="Normal 4 3 3" xfId="341"/>
    <cellStyle name="Normal 4 4" xfId="342"/>
    <cellStyle name="Normal 4 4 2" xfId="343"/>
    <cellStyle name="Normal 4 4 2 2" xfId="344"/>
    <cellStyle name="Normal 4 4 3" xfId="345"/>
    <cellStyle name="Normal 4 5" xfId="346"/>
    <cellStyle name="Normal 4 6" xfId="334"/>
    <cellStyle name="Normal 5" xfId="55"/>
    <cellStyle name="Normal 5 2" xfId="71"/>
    <cellStyle name="Normal 5 2 2" xfId="347"/>
    <cellStyle name="Normal 5 2 3" xfId="348"/>
    <cellStyle name="Normal 5 3" xfId="349"/>
    <cellStyle name="Normal 5 3 2" xfId="350"/>
    <cellStyle name="Normal 5 3 2 2" xfId="351"/>
    <cellStyle name="Normal 5 3 2 2 2" xfId="352"/>
    <cellStyle name="Normal 5 3 2 3" xfId="353"/>
    <cellStyle name="Normal 5 3 3" xfId="354"/>
    <cellStyle name="Normal 5 4" xfId="355"/>
    <cellStyle name="Normal 6" xfId="72"/>
    <cellStyle name="Normal 6 2" xfId="357"/>
    <cellStyle name="Normal 6 3" xfId="358"/>
    <cellStyle name="Normal 6 3 2" xfId="359"/>
    <cellStyle name="Normal 6 4" xfId="360"/>
    <cellStyle name="Normal 6 5" xfId="356"/>
    <cellStyle name="Normal 62" xfId="105"/>
    <cellStyle name="Normal 7" xfId="67"/>
    <cellStyle name="Normal 7 2" xfId="362"/>
    <cellStyle name="Normal 7 3" xfId="363"/>
    <cellStyle name="Normal 7 3 2" xfId="364"/>
    <cellStyle name="Normal 7 3 2 2" xfId="365"/>
    <cellStyle name="Normal 7 3 3" xfId="366"/>
    <cellStyle name="Normal 7 3 3 2" xfId="367"/>
    <cellStyle name="Normal 7 3 3 3" xfId="368"/>
    <cellStyle name="Normal 7 3 3 3 2" xfId="369"/>
    <cellStyle name="Normal 7 3 3 3 2 2" xfId="370"/>
    <cellStyle name="Normal 7 3 4" xfId="371"/>
    <cellStyle name="Normal 7 3 4 2" xfId="372"/>
    <cellStyle name="Normal 7 3 4 2 2" xfId="373"/>
    <cellStyle name="Normal 7 4" xfId="361"/>
    <cellStyle name="Normal 8" xfId="76"/>
    <cellStyle name="Normal 8 2" xfId="88"/>
    <cellStyle name="Normal 8 2 2" xfId="375"/>
    <cellStyle name="Normal 8 3" xfId="376"/>
    <cellStyle name="Normal 8 4" xfId="374"/>
    <cellStyle name="Normal 9" xfId="107"/>
    <cellStyle name="Normal 9 2" xfId="108"/>
    <cellStyle name="Normal 9 3" xfId="377"/>
    <cellStyle name="Normal 9 3 2" xfId="378"/>
    <cellStyle name="Normal 9 3 3" xfId="379"/>
    <cellStyle name="Normal 9 3 3 2" xfId="380"/>
    <cellStyle name="Normal 9 3 3 2 2" xfId="381"/>
    <cellStyle name="Normal 9 4" xfId="382"/>
    <cellStyle name="Normal 9 4 2" xfId="383"/>
    <cellStyle name="Normal 9 4 2 2" xfId="384"/>
    <cellStyle name="Normal 9 4 3" xfId="385"/>
    <cellStyle name="Normal 9 5" xfId="386"/>
    <cellStyle name="Note" xfId="18" builtinId="10" customBuiltin="1"/>
    <cellStyle name="Note 2" xfId="387"/>
    <cellStyle name="Note 2 2" xfId="388"/>
    <cellStyle name="Note 3" xfId="389"/>
    <cellStyle name="Note 4" xfId="390"/>
    <cellStyle name="Note 5" xfId="391"/>
    <cellStyle name="Note 6" xfId="392"/>
    <cellStyle name="Output" xfId="13" builtinId="21" customBuiltin="1"/>
    <cellStyle name="Output 2" xfId="393"/>
    <cellStyle name="Output 3" xfId="394"/>
    <cellStyle name="Output 4" xfId="395"/>
    <cellStyle name="Percent" xfId="2" builtinId="5"/>
    <cellStyle name="Percent 2" xfId="396"/>
    <cellStyle name="Percent 2 2" xfId="397"/>
    <cellStyle name="Percent 2 3" xfId="398"/>
    <cellStyle name="Percent 2 4" xfId="399"/>
    <cellStyle name="Percent 3" xfId="400"/>
    <cellStyle name="Percent 3 2" xfId="401"/>
    <cellStyle name="Percent 4" xfId="402"/>
    <cellStyle name="Result" xfId="403"/>
    <cellStyle name="Result2" xfId="404"/>
    <cellStyle name="Style1" xfId="56"/>
    <cellStyle name="Style1 2" xfId="59"/>
    <cellStyle name="Style1 2 2" xfId="75"/>
    <cellStyle name="Style1 2 2 2" xfId="407"/>
    <cellStyle name="Style1 2 3" xfId="406"/>
    <cellStyle name="Style1 3" xfId="77"/>
    <cellStyle name="Style1 3 2" xfId="89"/>
    <cellStyle name="Style1 3 2 2" xfId="409"/>
    <cellStyle name="Style1 3 3" xfId="408"/>
    <cellStyle name="Style1 4" xfId="410"/>
    <cellStyle name="Style1 5" xfId="411"/>
    <cellStyle name="Style1 5 2" xfId="412"/>
    <cellStyle name="Style1 6" xfId="413"/>
    <cellStyle name="Style1 7" xfId="405"/>
    <cellStyle name="Style2" xfId="57"/>
    <cellStyle name="Style2 2" xfId="60"/>
    <cellStyle name="Style2 2 2" xfId="415"/>
    <cellStyle name="Style2 3" xfId="82"/>
    <cellStyle name="Style2 3 2" xfId="90"/>
    <cellStyle name="Style2 3 3" xfId="416"/>
    <cellStyle name="Style2 4" xfId="417"/>
    <cellStyle name="Style2 5" xfId="414"/>
    <cellStyle name="Style3" xfId="58"/>
    <cellStyle name="Style3 2" xfId="61"/>
    <cellStyle name="Style3 2 2" xfId="418"/>
    <cellStyle name="Style3 3" xfId="78"/>
    <cellStyle name="Style3 3 2" xfId="420"/>
    <cellStyle name="Style3 3 3" xfId="419"/>
    <cellStyle name="Style3 4" xfId="83"/>
    <cellStyle name="Style3 4 2" xfId="91"/>
    <cellStyle name="Style3 4 3" xfId="421"/>
    <cellStyle name="Style3 5" xfId="422"/>
    <cellStyle name="Style3 5 2" xfId="423"/>
    <cellStyle name="Style3 6" xfId="424"/>
    <cellStyle name="Style4" xfId="51"/>
    <cellStyle name="Style4 2" xfId="62"/>
    <cellStyle name="Style4 2 2" xfId="426"/>
    <cellStyle name="Style4 2 3" xfId="427"/>
    <cellStyle name="Style4 3" xfId="79"/>
    <cellStyle name="Style4 3 2" xfId="429"/>
    <cellStyle name="Style4 3 3" xfId="430"/>
    <cellStyle name="Style4 3 4" xfId="428"/>
    <cellStyle name="Style4 4" xfId="84"/>
    <cellStyle name="Style4 4 2" xfId="92"/>
    <cellStyle name="Style4 4 2 2" xfId="432"/>
    <cellStyle name="Style4 4 3" xfId="431"/>
    <cellStyle name="Style4 5" xfId="433"/>
    <cellStyle name="Style4 5 2" xfId="434"/>
    <cellStyle name="Style4 6" xfId="435"/>
    <cellStyle name="Style4 7" xfId="436"/>
    <cellStyle name="Style4 8" xfId="425"/>
    <cellStyle name="Style5" xfId="50"/>
    <cellStyle name="Style5 2" xfId="63"/>
    <cellStyle name="Style5 2 2" xfId="439"/>
    <cellStyle name="Style5 2 3" xfId="438"/>
    <cellStyle name="Style5 3" xfId="80"/>
    <cellStyle name="Style5 3 2" xfId="441"/>
    <cellStyle name="Style5 3 3" xfId="442"/>
    <cellStyle name="Style5 3 4" xfId="440"/>
    <cellStyle name="Style5 4" xfId="85"/>
    <cellStyle name="Style5 4 2" xfId="93"/>
    <cellStyle name="Style5 4 2 2" xfId="444"/>
    <cellStyle name="Style5 4 3" xfId="443"/>
    <cellStyle name="Style5 5" xfId="99"/>
    <cellStyle name="Style5 5 2" xfId="445"/>
    <cellStyle name="Style5 6" xfId="437"/>
    <cellStyle name="Style6" xfId="52"/>
    <cellStyle name="Style6 2" xfId="81"/>
    <cellStyle name="Style6 2 2" xfId="447"/>
    <cellStyle name="Style6 2 3" xfId="446"/>
    <cellStyle name="Style6 3" xfId="86"/>
    <cellStyle name="Style6 3 2" xfId="94"/>
    <cellStyle name="Style6 3 3" xfId="448"/>
    <cellStyle name="Style6 4" xfId="100"/>
    <cellStyle name="Style6 4 2" xfId="449"/>
    <cellStyle name="Style6 5" xfId="73"/>
    <cellStyle name="Style6 5 2" xfId="451"/>
    <cellStyle name="Style6 5 3" xfId="450"/>
    <cellStyle name="Style6 6" xfId="452"/>
    <cellStyle name="Style7" xfId="66"/>
    <cellStyle name="Style7 2" xfId="87"/>
    <cellStyle name="Style7 2 2" xfId="95"/>
    <cellStyle name="Style7 2 2 2" xfId="455"/>
    <cellStyle name="Style7 2 3" xfId="454"/>
    <cellStyle name="Style7 3" xfId="456"/>
    <cellStyle name="Style7 3 2" xfId="457"/>
    <cellStyle name="Style7 4" xfId="458"/>
    <cellStyle name="Style7 4 2" xfId="459"/>
    <cellStyle name="Style7 5" xfId="460"/>
    <cellStyle name="Style7 6" xfId="461"/>
    <cellStyle name="Style7 7" xfId="462"/>
    <cellStyle name="Style7 8" xfId="453"/>
    <cellStyle name="Style8" xfId="463"/>
    <cellStyle name="Style8 2" xfId="464"/>
    <cellStyle name="Style8 2 2" xfId="465"/>
    <cellStyle name="Style8 2 3" xfId="466"/>
    <cellStyle name="Style8 3" xfId="467"/>
    <cellStyle name="Style8 3 2" xfId="468"/>
    <cellStyle name="Style8 4" xfId="469"/>
    <cellStyle name="Style9" xfId="470"/>
    <cellStyle name="Style9 2" xfId="471"/>
    <cellStyle name="Title 2" xfId="106"/>
    <cellStyle name="Total" xfId="20" builtinId="25" customBuiltin="1"/>
    <cellStyle name="Total 2" xfId="472"/>
    <cellStyle name="Total 3" xfId="473"/>
    <cellStyle name="Total 4" xfId="474"/>
    <cellStyle name="Warning Text" xfId="17" builtinId="11" customBuiltin="1"/>
    <cellStyle name="Warning Text 2" xfId="475"/>
    <cellStyle name="Warning Text 3" xfId="476"/>
    <cellStyle name="Warning Text 4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873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activeCell="D2" sqref="D2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72" t="s">
        <v>1</v>
      </c>
      <c r="B1" s="72"/>
      <c r="C1" s="72"/>
      <c r="D1" s="72"/>
      <c r="E1" s="72"/>
    </row>
    <row r="2" spans="1:5" ht="21">
      <c r="A2" s="73" t="s">
        <v>2</v>
      </c>
      <c r="B2" s="8" t="s">
        <v>194</v>
      </c>
      <c r="C2" s="8" t="s">
        <v>195</v>
      </c>
      <c r="D2" s="8" t="s">
        <v>211</v>
      </c>
      <c r="E2" s="9" t="s">
        <v>197</v>
      </c>
    </row>
    <row r="3" spans="1:5" ht="21.75" thickBot="1">
      <c r="A3" s="74"/>
      <c r="B3" s="10" t="s">
        <v>3</v>
      </c>
      <c r="C3" s="10" t="s">
        <v>3</v>
      </c>
      <c r="D3" s="10" t="s">
        <v>3</v>
      </c>
      <c r="E3" s="10" t="s">
        <v>4</v>
      </c>
    </row>
    <row r="4" spans="1:5" ht="13.5" customHeight="1">
      <c r="A4" s="1" t="s">
        <v>5</v>
      </c>
      <c r="B4" s="2">
        <v>67782.899999999994</v>
      </c>
      <c r="C4" s="2">
        <v>95347.199999999997</v>
      </c>
      <c r="D4" s="2">
        <v>89896.5</v>
      </c>
      <c r="E4" s="3">
        <f t="shared" ref="E4:E9" si="0">(D4-B4)/B4*100</f>
        <v>32.624157420234319</v>
      </c>
    </row>
    <row r="5" spans="1:5" ht="13.5" customHeight="1">
      <c r="A5" s="1" t="s">
        <v>6</v>
      </c>
      <c r="B5" s="2">
        <v>14230.5</v>
      </c>
      <c r="C5" s="2">
        <v>14837</v>
      </c>
      <c r="D5" s="2">
        <v>16193.6</v>
      </c>
      <c r="E5" s="3">
        <f t="shared" si="0"/>
        <v>13.795017743578935</v>
      </c>
    </row>
    <row r="6" spans="1:5" ht="13.5" customHeight="1">
      <c r="A6" s="1" t="s">
        <v>7</v>
      </c>
      <c r="B6" s="2">
        <v>6890.3</v>
      </c>
      <c r="C6" s="2">
        <v>5442.7</v>
      </c>
      <c r="D6" s="2">
        <v>4734.6000000000004</v>
      </c>
      <c r="E6" s="3">
        <f t="shared" si="0"/>
        <v>-31.28601076876188</v>
      </c>
    </row>
    <row r="7" spans="1:5" ht="13.5" customHeight="1">
      <c r="A7" s="1" t="s">
        <v>8</v>
      </c>
      <c r="B7" s="2">
        <v>1928</v>
      </c>
      <c r="C7" s="2">
        <v>512.6</v>
      </c>
      <c r="D7" s="2">
        <v>526.1</v>
      </c>
      <c r="E7" s="3">
        <f t="shared" si="0"/>
        <v>-72.712655601659762</v>
      </c>
    </row>
    <row r="8" spans="1:5" ht="13.5" customHeight="1">
      <c r="A8" s="4" t="s">
        <v>9</v>
      </c>
      <c r="B8" s="2">
        <v>1718.7</v>
      </c>
      <c r="C8" s="2">
        <v>622.70000000000005</v>
      </c>
      <c r="D8" s="2">
        <v>363.1</v>
      </c>
      <c r="E8" s="3">
        <f t="shared" si="0"/>
        <v>-78.873567231046721</v>
      </c>
    </row>
    <row r="9" spans="1:5" ht="13.5" customHeight="1">
      <c r="A9" s="5" t="s">
        <v>10</v>
      </c>
      <c r="B9" s="6">
        <v>92857.1</v>
      </c>
      <c r="C9" s="6">
        <v>116942.8</v>
      </c>
      <c r="D9" s="6">
        <v>111937.3</v>
      </c>
      <c r="E9" s="7">
        <f t="shared" si="0"/>
        <v>20.547917175961768</v>
      </c>
    </row>
    <row r="10" spans="1:5" ht="13.5" customHeight="1"/>
    <row r="11" spans="1:5" ht="13.5" customHeight="1">
      <c r="A11" s="70" t="s">
        <v>208</v>
      </c>
    </row>
    <row r="12" spans="1:5" ht="13.5" customHeight="1">
      <c r="A12" s="70" t="s">
        <v>209</v>
      </c>
    </row>
    <row r="13" spans="1:5" ht="13.5" customHeight="1">
      <c r="A13" s="70" t="s">
        <v>198</v>
      </c>
    </row>
    <row r="14" spans="1:5" ht="13.5" customHeight="1">
      <c r="A14" s="70" t="s">
        <v>199</v>
      </c>
    </row>
    <row r="15" spans="1:5" ht="13.5" customHeight="1">
      <c r="A15" s="70" t="s">
        <v>210</v>
      </c>
    </row>
    <row r="16" spans="1:5" ht="13.5" customHeight="1">
      <c r="A16" s="70" t="s">
        <v>200</v>
      </c>
    </row>
    <row r="17" spans="1:1" ht="13.5" customHeight="1">
      <c r="A17" s="70" t="s">
        <v>201</v>
      </c>
    </row>
    <row r="18" spans="1:1" ht="13.5" customHeight="1">
      <c r="A18" s="70" t="s">
        <v>212</v>
      </c>
    </row>
    <row r="19" spans="1:1" ht="13.5" customHeight="1"/>
    <row r="20" spans="1:1" ht="13.5" customHeight="1">
      <c r="A20" s="68"/>
    </row>
    <row r="21" spans="1:1" ht="13.5" customHeight="1">
      <c r="A21" s="68"/>
    </row>
    <row r="22" spans="1:1" ht="13.5" customHeight="1">
      <c r="A22" s="68"/>
    </row>
    <row r="23" spans="1:1" ht="13.5" customHeight="1">
      <c r="A23" s="68"/>
    </row>
    <row r="24" spans="1:1" ht="13.5" customHeight="1">
      <c r="A24" s="68"/>
    </row>
    <row r="25" spans="1:1" ht="13.5" customHeight="1">
      <c r="A25" s="68"/>
    </row>
    <row r="26" spans="1:1" ht="13.5" customHeight="1">
      <c r="A26" s="68"/>
    </row>
    <row r="27" spans="1:1" ht="13.5" customHeight="1">
      <c r="A27" s="68"/>
    </row>
    <row r="28" spans="1:1" ht="13.5" customHeight="1">
      <c r="A28" s="68"/>
    </row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100"/>
        <cfvo type="num" val="100"/>
        <color rgb="FF9DC0DC"/>
      </dataBar>
      <extLst>
        <ext xmlns:x14="http://schemas.microsoft.com/office/spreadsheetml/2009/9/main" uri="{B025F937-C7B1-47D3-B67F-A62EFF666E3E}">
          <x14:id>{C4D98A47-5D08-4630-924A-D5A65FA4E254}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D98A47-5D08-4630-924A-D5A65FA4E254}">
            <x14:dataBar minLength="0" maxLength="100" gradient="0">
              <x14:cfvo type="num">
                <xm:f>-100</xm:f>
              </x14:cfvo>
              <x14:cfvo type="num">
                <xm:f>100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75" t="s">
        <v>11</v>
      </c>
      <c r="B1" s="75"/>
      <c r="C1" s="75"/>
      <c r="D1" s="75"/>
      <c r="E1" s="75"/>
    </row>
    <row r="2" spans="1:5" ht="21">
      <c r="A2" s="76" t="s">
        <v>12</v>
      </c>
      <c r="B2" s="8" t="s">
        <v>194</v>
      </c>
      <c r="C2" s="8" t="s">
        <v>195</v>
      </c>
      <c r="D2" s="8" t="s">
        <v>211</v>
      </c>
      <c r="E2" s="9" t="s">
        <v>197</v>
      </c>
    </row>
    <row r="3" spans="1:5" ht="21.75" thickBot="1">
      <c r="A3" s="77"/>
      <c r="B3" s="19" t="s">
        <v>3</v>
      </c>
      <c r="C3" s="19" t="s">
        <v>3</v>
      </c>
      <c r="D3" s="19" t="s">
        <v>3</v>
      </c>
      <c r="E3" s="19" t="s">
        <v>4</v>
      </c>
    </row>
    <row r="4" spans="1:5" ht="13.5" customHeight="1">
      <c r="A4" s="11" t="s">
        <v>13</v>
      </c>
      <c r="B4" s="12">
        <v>18147.3</v>
      </c>
      <c r="C4" s="12">
        <v>28682.400000000001</v>
      </c>
      <c r="D4" s="12">
        <v>27850</v>
      </c>
      <c r="E4" s="13">
        <f t="shared" ref="E4:E23" si="0">(D4-B4)/B4*100</f>
        <v>53.466355876631788</v>
      </c>
    </row>
    <row r="5" spans="1:5" ht="13.5" customHeight="1">
      <c r="A5" s="11" t="s">
        <v>14</v>
      </c>
      <c r="B5" s="12">
        <v>20023.599999999999</v>
      </c>
      <c r="C5" s="12">
        <v>27474.3</v>
      </c>
      <c r="D5" s="12">
        <v>29389</v>
      </c>
      <c r="E5" s="13">
        <f t="shared" si="0"/>
        <v>46.771809265067233</v>
      </c>
    </row>
    <row r="6" spans="1:5" ht="13.5" customHeight="1">
      <c r="A6" s="11" t="s">
        <v>15</v>
      </c>
      <c r="B6" s="12">
        <v>8709.2999999999993</v>
      </c>
      <c r="C6" s="12">
        <v>14102.1</v>
      </c>
      <c r="D6" s="12">
        <v>10906.5</v>
      </c>
      <c r="E6" s="13">
        <f t="shared" si="0"/>
        <v>25.228204333298898</v>
      </c>
    </row>
    <row r="7" spans="1:5" ht="13.5" customHeight="1">
      <c r="A7" s="11" t="s">
        <v>16</v>
      </c>
      <c r="B7" s="12">
        <v>10277.1</v>
      </c>
      <c r="C7" s="12">
        <v>10461.6</v>
      </c>
      <c r="D7" s="12">
        <v>7439.5</v>
      </c>
      <c r="E7" s="13">
        <f t="shared" si="0"/>
        <v>-27.610901908125836</v>
      </c>
    </row>
    <row r="8" spans="1:5" ht="13.5" customHeight="1">
      <c r="A8" s="11" t="s">
        <v>17</v>
      </c>
      <c r="B8" s="12">
        <v>3590.1</v>
      </c>
      <c r="C8" s="12">
        <v>4637.8999999999996</v>
      </c>
      <c r="D8" s="12">
        <v>4285.1000000000004</v>
      </c>
      <c r="E8" s="13">
        <f t="shared" si="0"/>
        <v>19.358792234199619</v>
      </c>
    </row>
    <row r="9" spans="1:5" ht="13.5" customHeight="1">
      <c r="A9" s="11" t="s">
        <v>18</v>
      </c>
      <c r="B9" s="12">
        <v>1659.5</v>
      </c>
      <c r="C9" s="12">
        <v>4415.1000000000004</v>
      </c>
      <c r="D9" s="12">
        <v>3068.9</v>
      </c>
      <c r="E9" s="13">
        <f t="shared" si="0"/>
        <v>84.929195540825546</v>
      </c>
    </row>
    <row r="10" spans="1:5" ht="13.5" customHeight="1">
      <c r="A10" s="11" t="s">
        <v>19</v>
      </c>
      <c r="B10" s="12">
        <v>1152</v>
      </c>
      <c r="C10" s="12">
        <v>1690.3</v>
      </c>
      <c r="D10" s="12">
        <v>2015.1</v>
      </c>
      <c r="E10" s="13">
        <f t="shared" si="0"/>
        <v>74.921875</v>
      </c>
    </row>
    <row r="11" spans="1:5" ht="13.5" customHeight="1">
      <c r="A11" s="11" t="s">
        <v>20</v>
      </c>
      <c r="B11" s="12">
        <v>2136.1</v>
      </c>
      <c r="C11" s="12">
        <v>2654.6</v>
      </c>
      <c r="D11" s="12">
        <v>2553.1999999999998</v>
      </c>
      <c r="E11" s="13">
        <f t="shared" si="0"/>
        <v>19.526239408267397</v>
      </c>
    </row>
    <row r="12" spans="1:5" ht="13.5" customHeight="1">
      <c r="A12" s="11" t="s">
        <v>21</v>
      </c>
      <c r="B12" s="12">
        <v>1876.7</v>
      </c>
      <c r="C12" s="12">
        <v>1490</v>
      </c>
      <c r="D12" s="12">
        <v>1817.2</v>
      </c>
      <c r="E12" s="13">
        <f t="shared" si="0"/>
        <v>-3.1704587840358074</v>
      </c>
    </row>
    <row r="13" spans="1:5" ht="13.5" customHeight="1">
      <c r="A13" s="11" t="s">
        <v>22</v>
      </c>
      <c r="B13" s="12">
        <v>626.1</v>
      </c>
      <c r="C13" s="12">
        <v>1191.3</v>
      </c>
      <c r="D13" s="12">
        <v>1324.7</v>
      </c>
      <c r="E13" s="13">
        <f t="shared" si="0"/>
        <v>111.57961986903051</v>
      </c>
    </row>
    <row r="14" spans="1:5" ht="13.5" customHeight="1">
      <c r="A14" s="11" t="s">
        <v>23</v>
      </c>
      <c r="B14" s="12">
        <v>1069</v>
      </c>
      <c r="C14" s="12">
        <v>1525.6</v>
      </c>
      <c r="D14" s="12">
        <v>1791.3</v>
      </c>
      <c r="E14" s="13">
        <f t="shared" si="0"/>
        <v>67.567820392890539</v>
      </c>
    </row>
    <row r="15" spans="1:5" ht="13.5" customHeight="1">
      <c r="A15" s="11" t="s">
        <v>24</v>
      </c>
      <c r="B15" s="12">
        <v>461.1</v>
      </c>
      <c r="C15" s="12">
        <v>671.8</v>
      </c>
      <c r="D15" s="12">
        <v>975.2</v>
      </c>
      <c r="E15" s="13">
        <f t="shared" si="0"/>
        <v>111.49425287356323</v>
      </c>
    </row>
    <row r="16" spans="1:5" ht="13.5" customHeight="1">
      <c r="A16" s="11" t="s">
        <v>25</v>
      </c>
      <c r="B16" s="12">
        <v>927.7</v>
      </c>
      <c r="C16" s="12">
        <v>613.29999999999995</v>
      </c>
      <c r="D16" s="12">
        <v>447.3</v>
      </c>
      <c r="E16" s="13">
        <f t="shared" si="0"/>
        <v>-51.783981890697426</v>
      </c>
    </row>
    <row r="17" spans="1:5" ht="13.5" customHeight="1">
      <c r="A17" s="14" t="s">
        <v>26</v>
      </c>
      <c r="B17" s="12">
        <v>268.7</v>
      </c>
      <c r="C17" s="12">
        <v>430.7</v>
      </c>
      <c r="D17" s="12">
        <v>448.2</v>
      </c>
      <c r="E17" s="13">
        <f t="shared" si="0"/>
        <v>66.803126163007079</v>
      </c>
    </row>
    <row r="18" spans="1:5" ht="13.5" customHeight="1">
      <c r="A18" s="14" t="s">
        <v>27</v>
      </c>
      <c r="B18" s="12">
        <v>1310.5999999999999</v>
      </c>
      <c r="C18" s="12">
        <v>1049.7</v>
      </c>
      <c r="D18" s="15">
        <v>566.6</v>
      </c>
      <c r="E18" s="13">
        <f t="shared" si="0"/>
        <v>-56.767892568289327</v>
      </c>
    </row>
    <row r="19" spans="1:5" ht="13.5" customHeight="1">
      <c r="A19" s="14" t="s">
        <v>28</v>
      </c>
      <c r="B19" s="12">
        <v>361.3</v>
      </c>
      <c r="C19" s="12">
        <v>482.3</v>
      </c>
      <c r="D19" s="15">
        <v>411.6</v>
      </c>
      <c r="E19" s="13">
        <f t="shared" si="0"/>
        <v>13.921948519236093</v>
      </c>
    </row>
    <row r="20" spans="1:5" ht="13.5" customHeight="1">
      <c r="A20" s="14" t="s">
        <v>29</v>
      </c>
      <c r="B20" s="12">
        <v>386.4</v>
      </c>
      <c r="C20" s="12">
        <v>412.6</v>
      </c>
      <c r="D20" s="12">
        <v>680.2</v>
      </c>
      <c r="E20" s="13">
        <f t="shared" si="0"/>
        <v>76.035196687370615</v>
      </c>
    </row>
    <row r="21" spans="1:5" ht="13.5" customHeight="1">
      <c r="A21" s="11" t="s">
        <v>30</v>
      </c>
      <c r="B21" s="12">
        <v>1180.5</v>
      </c>
      <c r="C21" s="12">
        <v>363.2</v>
      </c>
      <c r="D21" s="12">
        <v>365.6</v>
      </c>
      <c r="E21" s="13">
        <f t="shared" si="0"/>
        <v>-69.030072003388383</v>
      </c>
    </row>
    <row r="22" spans="1:5" ht="13.5" customHeight="1">
      <c r="A22" s="11" t="s">
        <v>31</v>
      </c>
      <c r="B22" s="12">
        <v>371.5</v>
      </c>
      <c r="C22" s="12">
        <v>338</v>
      </c>
      <c r="D22" s="12">
        <v>283.2</v>
      </c>
      <c r="E22" s="13">
        <f t="shared" si="0"/>
        <v>-23.768506056527595</v>
      </c>
    </row>
    <row r="23" spans="1:5" ht="13.5" customHeight="1">
      <c r="A23" s="16" t="s">
        <v>32</v>
      </c>
      <c r="B23" s="17">
        <v>171.5</v>
      </c>
      <c r="C23" s="17">
        <v>221.4</v>
      </c>
      <c r="D23" s="17">
        <v>201.6</v>
      </c>
      <c r="E23" s="18">
        <f t="shared" si="0"/>
        <v>17.551020408163261</v>
      </c>
    </row>
    <row r="24" spans="1:5" ht="13.5" customHeight="1"/>
    <row r="25" spans="1:5" ht="13.5" customHeight="1">
      <c r="A25" s="70" t="s">
        <v>208</v>
      </c>
    </row>
    <row r="26" spans="1:5" ht="13.5" customHeight="1">
      <c r="A26" s="70" t="s">
        <v>209</v>
      </c>
    </row>
    <row r="27" spans="1:5" ht="13.5" customHeight="1">
      <c r="A27" s="70" t="s">
        <v>202</v>
      </c>
    </row>
    <row r="28" spans="1:5" ht="13.5" customHeight="1">
      <c r="A28" s="70" t="s">
        <v>203</v>
      </c>
    </row>
    <row r="29" spans="1:5" ht="13.5" customHeight="1">
      <c r="A29" s="70" t="s">
        <v>199</v>
      </c>
    </row>
    <row r="30" spans="1:5" ht="13.5" customHeight="1">
      <c r="A30" s="70" t="s">
        <v>210</v>
      </c>
    </row>
    <row r="31" spans="1:5" ht="13.5" customHeight="1">
      <c r="A31" s="70" t="s">
        <v>200</v>
      </c>
    </row>
    <row r="32" spans="1:5" ht="13.5" customHeight="1">
      <c r="A32" s="70" t="s">
        <v>201</v>
      </c>
    </row>
    <row r="33" spans="1:1" ht="13.5" customHeight="1">
      <c r="A33" s="70" t="s">
        <v>212</v>
      </c>
    </row>
    <row r="34" spans="1:1" ht="13.5" customHeight="1">
      <c r="A34" s="71"/>
    </row>
    <row r="35" spans="1:1" ht="13.5" customHeight="1">
      <c r="A35" s="68"/>
    </row>
    <row r="36" spans="1:1" ht="13.5" customHeight="1">
      <c r="A36" s="68"/>
    </row>
    <row r="37" spans="1:1" ht="13.5" customHeight="1">
      <c r="A37" s="68"/>
    </row>
    <row r="38" spans="1:1" ht="13.5" customHeight="1">
      <c r="A38" s="68"/>
    </row>
    <row r="39" spans="1:1" ht="13.5" customHeight="1">
      <c r="A39" s="68"/>
    </row>
    <row r="40" spans="1:1" ht="13.5" customHeight="1">
      <c r="A40" s="68"/>
    </row>
    <row r="41" spans="1:1" ht="13.5" customHeight="1">
      <c r="A41" s="68"/>
    </row>
    <row r="42" spans="1:1" ht="13.5" customHeight="1">
      <c r="A42" s="68"/>
    </row>
    <row r="43" spans="1:1" ht="13.5" customHeight="1">
      <c r="A43" s="68"/>
    </row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50"/>
        <cfvo type="num" val="178"/>
        <color rgb="FF9DC0DC"/>
      </dataBar>
      <extLst>
        <ext xmlns:x14="http://schemas.microsoft.com/office/spreadsheetml/2009/9/main" uri="{B025F937-C7B1-47D3-B67F-A62EFF666E3E}">
          <x14:id>{0FA7E6A2-6DB9-437C-8EE7-AEA438E669E3}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A7E6A2-6DB9-437C-8EE7-AEA438E669E3}">
            <x14:dataBar minLength="0" maxLength="100" gradient="0" axisPosition="middle">
              <x14:cfvo type="num">
                <xm:f>-50</xm:f>
              </x14:cfvo>
              <x14:cfvo type="num">
                <xm:f>178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72" t="s">
        <v>33</v>
      </c>
      <c r="B1" s="72"/>
      <c r="C1" s="72"/>
      <c r="D1" s="72"/>
      <c r="E1" s="72"/>
    </row>
    <row r="2" spans="1:5" ht="21">
      <c r="A2" s="78" t="s">
        <v>0</v>
      </c>
      <c r="B2" s="8" t="s">
        <v>194</v>
      </c>
      <c r="C2" s="8" t="s">
        <v>195</v>
      </c>
      <c r="D2" s="8" t="s">
        <v>211</v>
      </c>
      <c r="E2" s="9" t="s">
        <v>197</v>
      </c>
    </row>
    <row r="3" spans="1:5" ht="21.75" thickBot="1">
      <c r="A3" s="79"/>
      <c r="B3" s="10" t="s">
        <v>3</v>
      </c>
      <c r="C3" s="10" t="s">
        <v>3</v>
      </c>
      <c r="D3" s="10" t="s">
        <v>3</v>
      </c>
      <c r="E3" s="10" t="s">
        <v>4</v>
      </c>
    </row>
    <row r="4" spans="1:5" ht="13.5" customHeight="1">
      <c r="A4" s="20" t="s">
        <v>34</v>
      </c>
      <c r="B4" s="21">
        <v>24171.599999999999</v>
      </c>
      <c r="C4" s="21">
        <v>37287.9</v>
      </c>
      <c r="D4" s="21">
        <v>37114.5</v>
      </c>
      <c r="E4" s="22">
        <f>(D4-B4)/B4*100</f>
        <v>53.545896837611096</v>
      </c>
    </row>
    <row r="5" spans="1:5" ht="13.5" customHeight="1">
      <c r="A5" s="23" t="s">
        <v>35</v>
      </c>
      <c r="B5" s="21">
        <v>18147.3</v>
      </c>
      <c r="C5" s="21">
        <v>28682.400000000001</v>
      </c>
      <c r="D5" s="21">
        <v>27850</v>
      </c>
      <c r="E5" s="22">
        <f t="shared" ref="E5:E68" si="0">(D5-B5)/B5*100</f>
        <v>53.466355876631788</v>
      </c>
    </row>
    <row r="6" spans="1:5" ht="13.5" customHeight="1">
      <c r="A6" s="24" t="s">
        <v>36</v>
      </c>
      <c r="B6" s="25">
        <v>420.6</v>
      </c>
      <c r="C6" s="25">
        <v>713.4</v>
      </c>
      <c r="D6" s="25">
        <v>775.1</v>
      </c>
      <c r="E6" s="26">
        <f t="shared" si="0"/>
        <v>84.284355682358537</v>
      </c>
    </row>
    <row r="7" spans="1:5" ht="13.5" customHeight="1">
      <c r="A7" s="24" t="s">
        <v>37</v>
      </c>
      <c r="B7" s="25">
        <v>779.1</v>
      </c>
      <c r="C7" s="25">
        <v>1243.2</v>
      </c>
      <c r="D7" s="25">
        <v>1482.3</v>
      </c>
      <c r="E7" s="26">
        <f t="shared" si="0"/>
        <v>90.257989988448202</v>
      </c>
    </row>
    <row r="8" spans="1:5" ht="13.5" customHeight="1">
      <c r="A8" s="24" t="s">
        <v>38</v>
      </c>
      <c r="B8" s="25">
        <v>1052.2</v>
      </c>
      <c r="C8" s="25">
        <v>1815.7</v>
      </c>
      <c r="D8" s="25">
        <v>2190.5</v>
      </c>
      <c r="E8" s="26">
        <f t="shared" si="0"/>
        <v>108.1828549705379</v>
      </c>
    </row>
    <row r="9" spans="1:5" ht="13.5" customHeight="1">
      <c r="A9" s="24" t="s">
        <v>39</v>
      </c>
      <c r="B9" s="25">
        <v>3622.8</v>
      </c>
      <c r="C9" s="25">
        <v>5862.2</v>
      </c>
      <c r="D9" s="25">
        <v>5255.3</v>
      </c>
      <c r="E9" s="26">
        <f t="shared" si="0"/>
        <v>45.061830628243342</v>
      </c>
    </row>
    <row r="10" spans="1:5" ht="13.5" customHeight="1">
      <c r="A10" s="24" t="s">
        <v>40</v>
      </c>
      <c r="B10" s="25">
        <v>1141</v>
      </c>
      <c r="C10" s="25">
        <v>1263</v>
      </c>
      <c r="D10" s="25">
        <v>1347.1</v>
      </c>
      <c r="E10" s="26">
        <f t="shared" si="0"/>
        <v>18.063102541630141</v>
      </c>
    </row>
    <row r="11" spans="1:5" ht="13.5" customHeight="1">
      <c r="A11" s="24" t="s">
        <v>41</v>
      </c>
      <c r="B11" s="25">
        <v>1157.0999999999999</v>
      </c>
      <c r="C11" s="25">
        <v>2521</v>
      </c>
      <c r="D11" s="25">
        <v>1510.3</v>
      </c>
      <c r="E11" s="26">
        <f t="shared" si="0"/>
        <v>30.524587330394958</v>
      </c>
    </row>
    <row r="12" spans="1:5" ht="13.5" customHeight="1">
      <c r="A12" s="24" t="s">
        <v>42</v>
      </c>
      <c r="B12" s="25">
        <v>1070.7</v>
      </c>
      <c r="C12" s="25">
        <v>1301.5999999999999</v>
      </c>
      <c r="D12" s="25">
        <v>1060.2</v>
      </c>
      <c r="E12" s="26">
        <f t="shared" si="0"/>
        <v>-0.98066685346035287</v>
      </c>
    </row>
    <row r="13" spans="1:5" ht="13.5" customHeight="1">
      <c r="A13" s="24" t="s">
        <v>43</v>
      </c>
      <c r="B13" s="25">
        <v>1968.5</v>
      </c>
      <c r="C13" s="25">
        <v>2561.6999999999998</v>
      </c>
      <c r="D13" s="25">
        <v>2980.1</v>
      </c>
      <c r="E13" s="26">
        <f t="shared" si="0"/>
        <v>51.389382778765558</v>
      </c>
    </row>
    <row r="14" spans="1:5" ht="13.5" customHeight="1">
      <c r="A14" s="24" t="s">
        <v>44</v>
      </c>
      <c r="B14" s="25">
        <v>557.9</v>
      </c>
      <c r="C14" s="25">
        <v>1143</v>
      </c>
      <c r="D14" s="25">
        <v>722.2</v>
      </c>
      <c r="E14" s="26">
        <f t="shared" si="0"/>
        <v>29.449722172432345</v>
      </c>
    </row>
    <row r="15" spans="1:5" ht="13.5" customHeight="1">
      <c r="A15" s="24" t="s">
        <v>45</v>
      </c>
      <c r="B15" s="25">
        <v>690.8</v>
      </c>
      <c r="C15" s="25">
        <v>1315.9</v>
      </c>
      <c r="D15" s="25">
        <v>1334.4</v>
      </c>
      <c r="E15" s="26">
        <f t="shared" si="0"/>
        <v>93.167342211928229</v>
      </c>
    </row>
    <row r="16" spans="1:5" ht="13.5" customHeight="1">
      <c r="A16" s="24" t="s">
        <v>46</v>
      </c>
      <c r="B16" s="25">
        <v>796.6</v>
      </c>
      <c r="C16" s="25">
        <v>978.5</v>
      </c>
      <c r="D16" s="25">
        <v>1456.5</v>
      </c>
      <c r="E16" s="26">
        <f t="shared" si="0"/>
        <v>82.839568164699969</v>
      </c>
    </row>
    <row r="17" spans="1:5" ht="13.5" customHeight="1">
      <c r="A17" s="24" t="s">
        <v>47</v>
      </c>
      <c r="B17" s="25">
        <v>1789.7</v>
      </c>
      <c r="C17" s="25">
        <v>2678.4</v>
      </c>
      <c r="D17" s="25">
        <v>3046.9</v>
      </c>
      <c r="E17" s="26">
        <f t="shared" si="0"/>
        <v>70.246410012851314</v>
      </c>
    </row>
    <row r="18" spans="1:5" ht="13.5" customHeight="1">
      <c r="A18" s="24" t="s">
        <v>48</v>
      </c>
      <c r="B18" s="25">
        <v>1132.8</v>
      </c>
      <c r="C18" s="25">
        <v>2206.5</v>
      </c>
      <c r="D18" s="25">
        <v>1022.5</v>
      </c>
      <c r="E18" s="26">
        <f t="shared" si="0"/>
        <v>-9.7369350282485829</v>
      </c>
    </row>
    <row r="19" spans="1:5" ht="13.5" customHeight="1">
      <c r="A19" s="24" t="s">
        <v>49</v>
      </c>
      <c r="B19" s="25">
        <v>1201.8</v>
      </c>
      <c r="C19" s="25">
        <v>2402.1</v>
      </c>
      <c r="D19" s="25">
        <v>2738.5</v>
      </c>
      <c r="E19" s="26">
        <f t="shared" si="0"/>
        <v>127.86653353303379</v>
      </c>
    </row>
    <row r="20" spans="1:5" ht="13.5" customHeight="1">
      <c r="A20" s="24" t="s">
        <v>50</v>
      </c>
      <c r="B20" s="25">
        <v>765.8</v>
      </c>
      <c r="C20" s="25">
        <v>676.3</v>
      </c>
      <c r="D20" s="25">
        <v>928.2</v>
      </c>
      <c r="E20" s="26">
        <f t="shared" si="0"/>
        <v>21.206581352833652</v>
      </c>
    </row>
    <row r="21" spans="1:5" ht="13.5" customHeight="1">
      <c r="A21" s="23" t="s">
        <v>51</v>
      </c>
      <c r="B21" s="21">
        <v>6024.2</v>
      </c>
      <c r="C21" s="21">
        <v>8605.2999999999993</v>
      </c>
      <c r="D21" s="21">
        <v>9264.2000000000007</v>
      </c>
      <c r="E21" s="22">
        <f t="shared" si="0"/>
        <v>53.783074931111194</v>
      </c>
    </row>
    <row r="22" spans="1:5" ht="13.5" customHeight="1">
      <c r="A22" s="24" t="s">
        <v>52</v>
      </c>
      <c r="B22" s="25">
        <v>462.7</v>
      </c>
      <c r="C22" s="25">
        <v>678.6</v>
      </c>
      <c r="D22" s="25">
        <v>669.9</v>
      </c>
      <c r="E22" s="26">
        <f t="shared" si="0"/>
        <v>44.780635400907713</v>
      </c>
    </row>
    <row r="23" spans="1:5" ht="13.5" customHeight="1">
      <c r="A23" s="24" t="s">
        <v>53</v>
      </c>
      <c r="B23" s="25">
        <v>568.70000000000005</v>
      </c>
      <c r="C23" s="25">
        <v>649</v>
      </c>
      <c r="D23" s="25">
        <v>783.2</v>
      </c>
      <c r="E23" s="26">
        <f t="shared" si="0"/>
        <v>37.717601547388782</v>
      </c>
    </row>
    <row r="24" spans="1:5" ht="13.5" customHeight="1">
      <c r="A24" s="24" t="s">
        <v>54</v>
      </c>
      <c r="B24" s="25">
        <v>280.89999999999998</v>
      </c>
      <c r="C24" s="25">
        <v>268.7</v>
      </c>
      <c r="D24" s="25">
        <v>548.79999999999995</v>
      </c>
      <c r="E24" s="26">
        <f t="shared" si="0"/>
        <v>95.372018511925944</v>
      </c>
    </row>
    <row r="25" spans="1:5" ht="13.5" customHeight="1">
      <c r="A25" s="24" t="s">
        <v>55</v>
      </c>
      <c r="B25" s="25">
        <v>200.2</v>
      </c>
      <c r="C25" s="25">
        <v>238.1</v>
      </c>
      <c r="D25" s="25">
        <v>275.2</v>
      </c>
      <c r="E25" s="26">
        <f t="shared" si="0"/>
        <v>37.462537462537462</v>
      </c>
    </row>
    <row r="26" spans="1:5" ht="13.5" customHeight="1">
      <c r="A26" s="24" t="s">
        <v>56</v>
      </c>
      <c r="B26" s="25">
        <v>825.9</v>
      </c>
      <c r="C26" s="25">
        <v>1303.5</v>
      </c>
      <c r="D26" s="25">
        <v>1043.5999999999999</v>
      </c>
      <c r="E26" s="26">
        <f t="shared" si="0"/>
        <v>26.359123380554539</v>
      </c>
    </row>
    <row r="27" spans="1:5" ht="13.5" customHeight="1">
      <c r="A27" s="24" t="s">
        <v>57</v>
      </c>
      <c r="B27" s="25">
        <v>648.1</v>
      </c>
      <c r="C27" s="25">
        <v>1250.5999999999999</v>
      </c>
      <c r="D27" s="25">
        <v>1358.4</v>
      </c>
      <c r="E27" s="26">
        <f t="shared" si="0"/>
        <v>109.59728436969604</v>
      </c>
    </row>
    <row r="28" spans="1:5" ht="13.5" customHeight="1">
      <c r="A28" s="24" t="s">
        <v>58</v>
      </c>
      <c r="B28" s="25">
        <v>416.8</v>
      </c>
      <c r="C28" s="25">
        <v>494.7</v>
      </c>
      <c r="D28" s="25">
        <v>596.70000000000005</v>
      </c>
      <c r="E28" s="26">
        <f t="shared" si="0"/>
        <v>43.16218809980807</v>
      </c>
    </row>
    <row r="29" spans="1:5" ht="13.5" customHeight="1">
      <c r="A29" s="24" t="s">
        <v>59</v>
      </c>
      <c r="B29" s="25">
        <v>246.8</v>
      </c>
      <c r="C29" s="25">
        <v>352.6</v>
      </c>
      <c r="D29" s="25">
        <v>293.7</v>
      </c>
      <c r="E29" s="26">
        <f t="shared" si="0"/>
        <v>19.003241491085891</v>
      </c>
    </row>
    <row r="30" spans="1:5" ht="13.5" customHeight="1">
      <c r="A30" s="24" t="s">
        <v>60</v>
      </c>
      <c r="B30" s="25">
        <v>506</v>
      </c>
      <c r="C30" s="25">
        <v>365.6</v>
      </c>
      <c r="D30" s="25">
        <v>378.1</v>
      </c>
      <c r="E30" s="26">
        <f t="shared" si="0"/>
        <v>-25.276679841897227</v>
      </c>
    </row>
    <row r="31" spans="1:5" ht="13.5" customHeight="1">
      <c r="A31" s="24" t="s">
        <v>61</v>
      </c>
      <c r="B31" s="25">
        <v>793.1</v>
      </c>
      <c r="C31" s="25">
        <v>1204.4000000000001</v>
      </c>
      <c r="D31" s="25">
        <v>1487.6</v>
      </c>
      <c r="E31" s="26">
        <f t="shared" si="0"/>
        <v>87.567772033791442</v>
      </c>
    </row>
    <row r="32" spans="1:5" ht="13.5" customHeight="1">
      <c r="A32" s="24" t="s">
        <v>62</v>
      </c>
      <c r="B32" s="25">
        <v>362.6</v>
      </c>
      <c r="C32" s="25">
        <v>700.5</v>
      </c>
      <c r="D32" s="25">
        <v>670.3</v>
      </c>
      <c r="E32" s="26">
        <f t="shared" si="0"/>
        <v>84.859349145063419</v>
      </c>
    </row>
    <row r="33" spans="1:5" ht="13.5" customHeight="1">
      <c r="A33" s="24" t="s">
        <v>63</v>
      </c>
      <c r="B33" s="25">
        <v>297.5</v>
      </c>
      <c r="C33" s="25">
        <v>554.6</v>
      </c>
      <c r="D33" s="25">
        <v>483</v>
      </c>
      <c r="E33" s="26">
        <f t="shared" si="0"/>
        <v>62.352941176470587</v>
      </c>
    </row>
    <row r="34" spans="1:5" ht="13.5" customHeight="1">
      <c r="A34" s="24" t="s">
        <v>64</v>
      </c>
      <c r="B34" s="25">
        <v>414.9</v>
      </c>
      <c r="C34" s="25">
        <v>544.4</v>
      </c>
      <c r="D34" s="25">
        <v>675.8</v>
      </c>
      <c r="E34" s="26">
        <f t="shared" si="0"/>
        <v>62.882622318631</v>
      </c>
    </row>
    <row r="35" spans="1:5" ht="13.5" customHeight="1">
      <c r="A35" s="20" t="s">
        <v>65</v>
      </c>
      <c r="B35" s="21">
        <v>25867.5</v>
      </c>
      <c r="C35" s="21">
        <v>32776.300000000003</v>
      </c>
      <c r="D35" s="21">
        <v>36194.400000000001</v>
      </c>
      <c r="E35" s="22">
        <f t="shared" si="0"/>
        <v>39.922296317773274</v>
      </c>
    </row>
    <row r="36" spans="1:5" ht="13.5" customHeight="1">
      <c r="A36" s="23" t="s">
        <v>14</v>
      </c>
      <c r="B36" s="21">
        <v>20023.599999999999</v>
      </c>
      <c r="C36" s="21">
        <v>27474.3</v>
      </c>
      <c r="D36" s="21">
        <v>29389</v>
      </c>
      <c r="E36" s="22">
        <f t="shared" si="0"/>
        <v>46.771809265067233</v>
      </c>
    </row>
    <row r="37" spans="1:5" ht="13.5" customHeight="1">
      <c r="A37" s="24" t="s">
        <v>66</v>
      </c>
      <c r="B37" s="25">
        <v>5551.3</v>
      </c>
      <c r="C37" s="25">
        <v>7914.4</v>
      </c>
      <c r="D37" s="25">
        <v>7466.8</v>
      </c>
      <c r="E37" s="26">
        <f t="shared" si="0"/>
        <v>34.505431160268763</v>
      </c>
    </row>
    <row r="38" spans="1:5" ht="13.5" customHeight="1">
      <c r="A38" s="24" t="s">
        <v>67</v>
      </c>
      <c r="B38" s="25">
        <v>1663.3</v>
      </c>
      <c r="C38" s="25">
        <v>2593.6</v>
      </c>
      <c r="D38" s="25">
        <v>2500.5</v>
      </c>
      <c r="E38" s="26">
        <f t="shared" si="0"/>
        <v>50.333674021523478</v>
      </c>
    </row>
    <row r="39" spans="1:5" ht="13.5" customHeight="1">
      <c r="A39" s="24" t="s">
        <v>68</v>
      </c>
      <c r="B39" s="25">
        <v>1557.3</v>
      </c>
      <c r="C39" s="25">
        <v>2454.4</v>
      </c>
      <c r="D39" s="25">
        <v>2521.1999999999998</v>
      </c>
      <c r="E39" s="26">
        <f t="shared" si="0"/>
        <v>61.895588518589861</v>
      </c>
    </row>
    <row r="40" spans="1:5" ht="13.5" customHeight="1">
      <c r="A40" s="24" t="s">
        <v>69</v>
      </c>
      <c r="B40" s="25">
        <v>1716.6</v>
      </c>
      <c r="C40" s="25">
        <v>2243.8000000000002</v>
      </c>
      <c r="D40" s="25">
        <v>2408.8000000000002</v>
      </c>
      <c r="E40" s="26">
        <f t="shared" si="0"/>
        <v>40.323896073633946</v>
      </c>
    </row>
    <row r="41" spans="1:5" ht="13.5" customHeight="1">
      <c r="A41" s="27" t="s">
        <v>70</v>
      </c>
      <c r="B41" s="25">
        <v>1376.2</v>
      </c>
      <c r="C41" s="25">
        <v>1901.7</v>
      </c>
      <c r="D41" s="25">
        <v>2488.1</v>
      </c>
      <c r="E41" s="26">
        <f t="shared" si="0"/>
        <v>80.794942595552953</v>
      </c>
    </row>
    <row r="42" spans="1:5" ht="13.5" customHeight="1">
      <c r="A42" s="24" t="s">
        <v>71</v>
      </c>
      <c r="B42" s="25">
        <v>1046.9000000000001</v>
      </c>
      <c r="C42" s="25">
        <v>1361.9</v>
      </c>
      <c r="D42" s="25">
        <v>1530.6</v>
      </c>
      <c r="E42" s="26">
        <f t="shared" si="0"/>
        <v>46.203075747444814</v>
      </c>
    </row>
    <row r="43" spans="1:5" ht="13.5" customHeight="1">
      <c r="A43" s="24" t="s">
        <v>72</v>
      </c>
      <c r="B43" s="25">
        <v>2625</v>
      </c>
      <c r="C43" s="25">
        <v>3865.5</v>
      </c>
      <c r="D43" s="25">
        <v>4464.2</v>
      </c>
      <c r="E43" s="26">
        <f t="shared" si="0"/>
        <v>70.064761904761895</v>
      </c>
    </row>
    <row r="44" spans="1:5" ht="13.5" customHeight="1">
      <c r="A44" s="24" t="s">
        <v>73</v>
      </c>
      <c r="B44" s="25">
        <v>3458.3</v>
      </c>
      <c r="C44" s="25">
        <v>3838.9</v>
      </c>
      <c r="D44" s="25">
        <v>4797.8</v>
      </c>
      <c r="E44" s="26">
        <f t="shared" si="0"/>
        <v>38.732903449671802</v>
      </c>
    </row>
    <row r="45" spans="1:5" ht="13.5" customHeight="1">
      <c r="A45" s="24" t="s">
        <v>74</v>
      </c>
      <c r="B45" s="25">
        <v>1028.5999999999999</v>
      </c>
      <c r="C45" s="25">
        <v>1300</v>
      </c>
      <c r="D45" s="25">
        <v>1211</v>
      </c>
      <c r="E45" s="26">
        <f t="shared" si="0"/>
        <v>17.732840754423499</v>
      </c>
    </row>
    <row r="46" spans="1:5" ht="13.5" customHeight="1">
      <c r="A46" s="28" t="s">
        <v>75</v>
      </c>
      <c r="B46" s="29">
        <v>5843.9</v>
      </c>
      <c r="C46" s="29">
        <v>5302</v>
      </c>
      <c r="D46" s="29">
        <v>6805.4</v>
      </c>
      <c r="E46" s="30">
        <f t="shared" si="0"/>
        <v>16.453053611458103</v>
      </c>
    </row>
    <row r="47" spans="1:5" ht="13.5" customHeight="1">
      <c r="A47" s="31" t="s">
        <v>29</v>
      </c>
      <c r="B47" s="32">
        <v>543</v>
      </c>
      <c r="C47" s="32">
        <v>563.6</v>
      </c>
      <c r="D47" s="32">
        <v>863.7</v>
      </c>
      <c r="E47" s="33">
        <f t="shared" si="0"/>
        <v>59.060773480662988</v>
      </c>
    </row>
    <row r="48" spans="1:5" ht="13.5" customHeight="1">
      <c r="A48" s="31" t="s">
        <v>30</v>
      </c>
      <c r="B48" s="32">
        <v>1454</v>
      </c>
      <c r="C48" s="32">
        <v>537.79999999999995</v>
      </c>
      <c r="D48" s="32">
        <v>611.9</v>
      </c>
      <c r="E48" s="33">
        <f t="shared" si="0"/>
        <v>-57.916093535075653</v>
      </c>
    </row>
    <row r="49" spans="1:5" ht="13.5" customHeight="1">
      <c r="A49" s="45" t="s">
        <v>23</v>
      </c>
      <c r="B49" s="46">
        <v>1235</v>
      </c>
      <c r="C49" s="46">
        <v>1687</v>
      </c>
      <c r="D49" s="46">
        <v>2083.1</v>
      </c>
      <c r="E49" s="47">
        <f t="shared" si="0"/>
        <v>68.672064777327918</v>
      </c>
    </row>
    <row r="50" spans="1:5" ht="13.5" customHeight="1">
      <c r="A50" s="24" t="s">
        <v>76</v>
      </c>
      <c r="B50" s="25">
        <v>637.70000000000005</v>
      </c>
      <c r="C50" s="25">
        <v>558.29999999999995</v>
      </c>
      <c r="D50" s="25">
        <v>771.5</v>
      </c>
      <c r="E50" s="26">
        <f t="shared" si="0"/>
        <v>20.981652814803191</v>
      </c>
    </row>
    <row r="51" spans="1:5" ht="13.5" customHeight="1">
      <c r="A51" s="24" t="s">
        <v>77</v>
      </c>
      <c r="B51" s="25">
        <v>1020.7</v>
      </c>
      <c r="C51" s="25">
        <v>923.6</v>
      </c>
      <c r="D51" s="25">
        <v>1258.8</v>
      </c>
      <c r="E51" s="26">
        <f t="shared" si="0"/>
        <v>23.327128441265788</v>
      </c>
    </row>
    <row r="52" spans="1:5" ht="13.5" customHeight="1">
      <c r="A52" s="24" t="s">
        <v>78</v>
      </c>
      <c r="B52" s="25">
        <v>322.89999999999998</v>
      </c>
      <c r="C52" s="25">
        <v>311.3</v>
      </c>
      <c r="D52" s="25">
        <v>364.5</v>
      </c>
      <c r="E52" s="26">
        <f t="shared" si="0"/>
        <v>12.883245586869007</v>
      </c>
    </row>
    <row r="53" spans="1:5" ht="13.5" customHeight="1">
      <c r="A53" s="24" t="s">
        <v>79</v>
      </c>
      <c r="B53" s="25">
        <v>326.8</v>
      </c>
      <c r="C53" s="25">
        <v>424.3</v>
      </c>
      <c r="D53" s="25">
        <v>507.7</v>
      </c>
      <c r="E53" s="26">
        <f t="shared" si="0"/>
        <v>55.354957160342707</v>
      </c>
    </row>
    <row r="54" spans="1:5" ht="13.5" customHeight="1">
      <c r="A54" s="24" t="s">
        <v>80</v>
      </c>
      <c r="B54" s="25">
        <v>303.8</v>
      </c>
      <c r="C54" s="25">
        <v>296.2</v>
      </c>
      <c r="D54" s="25">
        <v>344.2</v>
      </c>
      <c r="E54" s="26">
        <f t="shared" si="0"/>
        <v>13.29822251481237</v>
      </c>
    </row>
    <row r="55" spans="1:5" ht="13.5" customHeight="1">
      <c r="A55" s="20" t="s">
        <v>81</v>
      </c>
      <c r="B55" s="21">
        <v>19048.2</v>
      </c>
      <c r="C55" s="21">
        <v>23635.200000000001</v>
      </c>
      <c r="D55" s="21">
        <v>19399.5</v>
      </c>
      <c r="E55" s="22">
        <f t="shared" si="0"/>
        <v>1.8442687498031272</v>
      </c>
    </row>
    <row r="56" spans="1:5" ht="13.5" customHeight="1">
      <c r="A56" s="23" t="s">
        <v>15</v>
      </c>
      <c r="B56" s="21">
        <v>8709.2999999999993</v>
      </c>
      <c r="C56" s="21">
        <v>14102.1</v>
      </c>
      <c r="D56" s="21">
        <v>10906.5</v>
      </c>
      <c r="E56" s="22">
        <f t="shared" si="0"/>
        <v>25.228204333298898</v>
      </c>
    </row>
    <row r="57" spans="1:5" ht="13.5" customHeight="1">
      <c r="A57" s="24" t="s">
        <v>82</v>
      </c>
      <c r="B57" s="25">
        <v>598.20000000000005</v>
      </c>
      <c r="C57" s="25">
        <v>798.4</v>
      </c>
      <c r="D57" s="25">
        <v>645.9</v>
      </c>
      <c r="E57" s="26">
        <f t="shared" si="0"/>
        <v>7.9739217652958754</v>
      </c>
    </row>
    <row r="58" spans="1:5" ht="13.5" customHeight="1">
      <c r="A58" s="24" t="s">
        <v>83</v>
      </c>
      <c r="B58" s="25">
        <v>739.1</v>
      </c>
      <c r="C58" s="25">
        <v>1318.2</v>
      </c>
      <c r="D58" s="25">
        <v>1026.9000000000001</v>
      </c>
      <c r="E58" s="26">
        <f t="shared" si="0"/>
        <v>38.939250439723999</v>
      </c>
    </row>
    <row r="59" spans="1:5" ht="13.5" customHeight="1">
      <c r="A59" s="24" t="s">
        <v>84</v>
      </c>
      <c r="B59" s="25">
        <v>1236.5</v>
      </c>
      <c r="C59" s="25">
        <v>2019</v>
      </c>
      <c r="D59" s="25">
        <v>1262.3</v>
      </c>
      <c r="E59" s="26">
        <f t="shared" si="0"/>
        <v>2.0865345733926368</v>
      </c>
    </row>
    <row r="60" spans="1:5" ht="13.5" customHeight="1">
      <c r="A60" s="24" t="s">
        <v>85</v>
      </c>
      <c r="B60" s="25">
        <v>457.4</v>
      </c>
      <c r="C60" s="25">
        <v>706.5</v>
      </c>
      <c r="D60" s="25">
        <v>814.7</v>
      </c>
      <c r="E60" s="26">
        <f t="shared" si="0"/>
        <v>78.115435067774399</v>
      </c>
    </row>
    <row r="61" spans="1:5" ht="13.5" customHeight="1">
      <c r="A61" s="24" t="s">
        <v>86</v>
      </c>
      <c r="B61" s="25">
        <v>2984.1</v>
      </c>
      <c r="C61" s="25">
        <v>4953.3999999999996</v>
      </c>
      <c r="D61" s="25">
        <v>2786.6</v>
      </c>
      <c r="E61" s="26">
        <f t="shared" si="0"/>
        <v>-6.6184109111624947</v>
      </c>
    </row>
    <row r="62" spans="1:5" ht="13.5" customHeight="1">
      <c r="A62" s="24" t="s">
        <v>87</v>
      </c>
      <c r="B62" s="25">
        <v>975.4</v>
      </c>
      <c r="C62" s="25">
        <v>1918.7</v>
      </c>
      <c r="D62" s="25">
        <v>1568.8</v>
      </c>
      <c r="E62" s="26">
        <f t="shared" si="0"/>
        <v>60.836579864670902</v>
      </c>
    </row>
    <row r="63" spans="1:5" ht="13.5" customHeight="1">
      <c r="A63" s="24" t="s">
        <v>88</v>
      </c>
      <c r="B63" s="25">
        <v>704.7</v>
      </c>
      <c r="C63" s="25">
        <v>836.4</v>
      </c>
      <c r="D63" s="25">
        <v>1135.4000000000001</v>
      </c>
      <c r="E63" s="26">
        <f t="shared" si="0"/>
        <v>61.118206328934299</v>
      </c>
    </row>
    <row r="64" spans="1:5" ht="13.5" customHeight="1">
      <c r="A64" s="24" t="s">
        <v>89</v>
      </c>
      <c r="B64" s="25">
        <v>407.5</v>
      </c>
      <c r="C64" s="25">
        <v>631.9</v>
      </c>
      <c r="D64" s="25">
        <v>961.4</v>
      </c>
      <c r="E64" s="26">
        <f t="shared" si="0"/>
        <v>135.92638036809814</v>
      </c>
    </row>
    <row r="65" spans="1:5" ht="13.5" customHeight="1">
      <c r="A65" s="24" t="s">
        <v>90</v>
      </c>
      <c r="B65" s="25">
        <v>606.6</v>
      </c>
      <c r="C65" s="25">
        <v>919.6</v>
      </c>
      <c r="D65" s="25">
        <v>704.5</v>
      </c>
      <c r="E65" s="26">
        <f t="shared" si="0"/>
        <v>16.139136168809756</v>
      </c>
    </row>
    <row r="66" spans="1:5" ht="13.5" customHeight="1">
      <c r="A66" s="23" t="s">
        <v>91</v>
      </c>
      <c r="B66" s="21">
        <v>10338.9</v>
      </c>
      <c r="C66" s="21">
        <v>9533.1</v>
      </c>
      <c r="D66" s="21">
        <v>8493</v>
      </c>
      <c r="E66" s="22">
        <f t="shared" si="0"/>
        <v>-17.853930302063077</v>
      </c>
    </row>
    <row r="67" spans="1:5" ht="13.5" customHeight="1">
      <c r="A67" s="24" t="s">
        <v>26</v>
      </c>
      <c r="B67" s="25">
        <v>485.7</v>
      </c>
      <c r="C67" s="25">
        <v>636.1</v>
      </c>
      <c r="D67" s="25">
        <v>656</v>
      </c>
      <c r="E67" s="26">
        <f t="shared" si="0"/>
        <v>35.062795964587195</v>
      </c>
    </row>
    <row r="68" spans="1:5" ht="13.5" customHeight="1">
      <c r="A68" s="24" t="s">
        <v>92</v>
      </c>
      <c r="B68" s="25">
        <v>531.70000000000005</v>
      </c>
      <c r="C68" s="25">
        <v>278.60000000000002</v>
      </c>
      <c r="D68" s="25">
        <v>201.8</v>
      </c>
      <c r="E68" s="26">
        <f t="shared" si="0"/>
        <v>-62.046266691743469</v>
      </c>
    </row>
    <row r="69" spans="1:5" ht="13.5" customHeight="1">
      <c r="A69" s="24" t="s">
        <v>93</v>
      </c>
      <c r="B69" s="25">
        <v>1903.8</v>
      </c>
      <c r="C69" s="25">
        <v>465.8</v>
      </c>
      <c r="D69" s="25">
        <v>375.3</v>
      </c>
      <c r="E69" s="26">
        <f t="shared" ref="E69:E129" si="1">(D69-B69)/B69*100</f>
        <v>-80.286794831389855</v>
      </c>
    </row>
    <row r="70" spans="1:5" ht="13.5" customHeight="1">
      <c r="A70" s="24" t="s">
        <v>94</v>
      </c>
      <c r="B70" s="25">
        <v>1576.8</v>
      </c>
      <c r="C70" s="25">
        <v>4188.2</v>
      </c>
      <c r="D70" s="25">
        <v>2949.4</v>
      </c>
      <c r="E70" s="26">
        <f t="shared" si="1"/>
        <v>87.049720953830558</v>
      </c>
    </row>
    <row r="71" spans="1:5" ht="13.5" customHeight="1">
      <c r="A71" s="24" t="s">
        <v>95</v>
      </c>
      <c r="B71" s="25">
        <v>1489.3</v>
      </c>
      <c r="C71" s="25">
        <v>239.9</v>
      </c>
      <c r="D71" s="25">
        <v>515.5</v>
      </c>
      <c r="E71" s="26">
        <f t="shared" si="1"/>
        <v>-65.386423151816288</v>
      </c>
    </row>
    <row r="72" spans="1:5" ht="13.5" customHeight="1">
      <c r="A72" s="24" t="s">
        <v>96</v>
      </c>
      <c r="B72" s="25">
        <v>258.5</v>
      </c>
      <c r="C72" s="25">
        <v>148.1</v>
      </c>
      <c r="D72" s="25">
        <v>66</v>
      </c>
      <c r="E72" s="26">
        <f t="shared" si="1"/>
        <v>-74.468085106382972</v>
      </c>
    </row>
    <row r="73" spans="1:5" ht="13.5" customHeight="1">
      <c r="A73" s="34" t="s">
        <v>97</v>
      </c>
      <c r="B73" s="25">
        <v>131.5</v>
      </c>
      <c r="C73" s="25">
        <v>76.5</v>
      </c>
      <c r="D73" s="25">
        <v>29.7</v>
      </c>
      <c r="E73" s="26">
        <f t="shared" si="1"/>
        <v>-77.414448669201519</v>
      </c>
    </row>
    <row r="74" spans="1:5" ht="13.5" customHeight="1">
      <c r="A74" s="34" t="s">
        <v>98</v>
      </c>
      <c r="B74" s="25">
        <v>79.5</v>
      </c>
      <c r="C74" s="25">
        <v>32.9</v>
      </c>
      <c r="D74" s="25">
        <v>19.7</v>
      </c>
      <c r="E74" s="26">
        <f t="shared" si="1"/>
        <v>-75.220125786163521</v>
      </c>
    </row>
    <row r="75" spans="1:5" ht="13.5" customHeight="1">
      <c r="A75" s="34" t="s">
        <v>99</v>
      </c>
      <c r="B75" s="25">
        <v>47.4</v>
      </c>
      <c r="C75" s="25">
        <v>38.700000000000003</v>
      </c>
      <c r="D75" s="25">
        <v>16.600000000000001</v>
      </c>
      <c r="E75" s="26">
        <f t="shared" si="1"/>
        <v>-64.978902953586498</v>
      </c>
    </row>
    <row r="76" spans="1:5" ht="13.5" customHeight="1">
      <c r="A76" s="24" t="s">
        <v>21</v>
      </c>
      <c r="B76" s="25">
        <v>1921.7</v>
      </c>
      <c r="C76" s="25">
        <v>1627.3</v>
      </c>
      <c r="D76" s="25">
        <v>2064.4</v>
      </c>
      <c r="E76" s="26">
        <f t="shared" si="1"/>
        <v>7.4257168132382816</v>
      </c>
    </row>
    <row r="77" spans="1:5" ht="13.5" customHeight="1">
      <c r="A77" s="24" t="s">
        <v>28</v>
      </c>
      <c r="B77" s="25">
        <v>410.5</v>
      </c>
      <c r="C77" s="25">
        <v>531.29999999999995</v>
      </c>
      <c r="D77" s="25">
        <v>443.8</v>
      </c>
      <c r="E77" s="26">
        <f t="shared" si="1"/>
        <v>8.1120584652862391</v>
      </c>
    </row>
    <row r="78" spans="1:5" ht="13.5" customHeight="1">
      <c r="A78" s="24" t="s">
        <v>25</v>
      </c>
      <c r="B78" s="25">
        <v>1041.4000000000001</v>
      </c>
      <c r="C78" s="25">
        <v>675.4</v>
      </c>
      <c r="D78" s="25">
        <v>530.79999999999995</v>
      </c>
      <c r="E78" s="26">
        <f t="shared" si="1"/>
        <v>-49.030151718840031</v>
      </c>
    </row>
    <row r="79" spans="1:5" ht="13.5" customHeight="1">
      <c r="A79" s="24" t="s">
        <v>100</v>
      </c>
      <c r="B79" s="25">
        <v>719.4</v>
      </c>
      <c r="C79" s="25">
        <v>742.3</v>
      </c>
      <c r="D79" s="25">
        <v>690.1</v>
      </c>
      <c r="E79" s="26">
        <f t="shared" si="1"/>
        <v>-4.0728384765081946</v>
      </c>
    </row>
    <row r="80" spans="1:5" ht="13.5" customHeight="1">
      <c r="A80" s="20" t="s">
        <v>101</v>
      </c>
      <c r="B80" s="21">
        <v>4604.6000000000004</v>
      </c>
      <c r="C80" s="21">
        <v>5646.9</v>
      </c>
      <c r="D80" s="21">
        <v>5050</v>
      </c>
      <c r="E80" s="22">
        <f t="shared" si="1"/>
        <v>9.6729357598922725</v>
      </c>
    </row>
    <row r="81" spans="1:5" ht="13.5" customHeight="1">
      <c r="A81" s="23" t="s">
        <v>17</v>
      </c>
      <c r="B81" s="21">
        <v>3590.1</v>
      </c>
      <c r="C81" s="21">
        <v>4637.8999999999996</v>
      </c>
      <c r="D81" s="21">
        <v>4285.1000000000004</v>
      </c>
      <c r="E81" s="22">
        <f t="shared" si="1"/>
        <v>19.358792234199619</v>
      </c>
    </row>
    <row r="82" spans="1:5" ht="13.5" customHeight="1">
      <c r="A82" s="24" t="s">
        <v>102</v>
      </c>
      <c r="B82" s="25">
        <v>1222</v>
      </c>
      <c r="C82" s="25">
        <v>1774.2</v>
      </c>
      <c r="D82" s="25">
        <v>1568.9</v>
      </c>
      <c r="E82" s="26">
        <f t="shared" si="1"/>
        <v>28.38788870703765</v>
      </c>
    </row>
    <row r="83" spans="1:5" ht="13.5" customHeight="1">
      <c r="A83" s="24" t="s">
        <v>103</v>
      </c>
      <c r="B83" s="25">
        <v>926.3</v>
      </c>
      <c r="C83" s="25">
        <v>1202.9000000000001</v>
      </c>
      <c r="D83" s="25">
        <v>1088.9000000000001</v>
      </c>
      <c r="E83" s="26">
        <f t="shared" si="1"/>
        <v>17.553708301846068</v>
      </c>
    </row>
    <row r="84" spans="1:5" ht="13.5" customHeight="1">
      <c r="A84" s="24" t="s">
        <v>104</v>
      </c>
      <c r="B84" s="25">
        <v>779.2</v>
      </c>
      <c r="C84" s="25">
        <v>987</v>
      </c>
      <c r="D84" s="25">
        <v>837.9</v>
      </c>
      <c r="E84" s="26">
        <f t="shared" si="1"/>
        <v>7.5333675564681641</v>
      </c>
    </row>
    <row r="85" spans="1:5" ht="13.5" customHeight="1">
      <c r="A85" s="24" t="s">
        <v>105</v>
      </c>
      <c r="B85" s="25">
        <v>662.6</v>
      </c>
      <c r="C85" s="25">
        <v>673.9</v>
      </c>
      <c r="D85" s="25">
        <v>789.5</v>
      </c>
      <c r="E85" s="26">
        <f t="shared" si="1"/>
        <v>19.151826139450645</v>
      </c>
    </row>
    <row r="86" spans="1:5" ht="13.5" customHeight="1">
      <c r="A86" s="23" t="s">
        <v>106</v>
      </c>
      <c r="B86" s="21">
        <v>1014.5</v>
      </c>
      <c r="C86" s="21">
        <v>1008.9</v>
      </c>
      <c r="D86" s="21">
        <v>764.9</v>
      </c>
      <c r="E86" s="22">
        <f t="shared" si="1"/>
        <v>-24.603252833908332</v>
      </c>
    </row>
    <row r="87" spans="1:5" ht="13.5" customHeight="1">
      <c r="A87" s="24" t="s">
        <v>107</v>
      </c>
      <c r="B87" s="25">
        <v>247.3</v>
      </c>
      <c r="C87" s="25">
        <v>284.5</v>
      </c>
      <c r="D87" s="25">
        <v>194.6</v>
      </c>
      <c r="E87" s="26">
        <f t="shared" si="1"/>
        <v>-21.310149615851198</v>
      </c>
    </row>
    <row r="88" spans="1:5" ht="13.5" customHeight="1">
      <c r="A88" s="24" t="s">
        <v>108</v>
      </c>
      <c r="B88" s="25">
        <v>322.39999999999998</v>
      </c>
      <c r="C88" s="25">
        <v>227.5</v>
      </c>
      <c r="D88" s="25">
        <v>109.9</v>
      </c>
      <c r="E88" s="26">
        <f t="shared" si="1"/>
        <v>-65.911910669975185</v>
      </c>
    </row>
    <row r="89" spans="1:5" ht="13.5" customHeight="1">
      <c r="A89" s="34" t="s">
        <v>109</v>
      </c>
      <c r="B89" s="25">
        <v>234.8</v>
      </c>
      <c r="C89" s="25">
        <v>97.3</v>
      </c>
      <c r="D89" s="25">
        <v>88.8</v>
      </c>
      <c r="E89" s="26">
        <f t="shared" si="1"/>
        <v>-62.180579216354339</v>
      </c>
    </row>
    <row r="90" spans="1:5" ht="13.5" customHeight="1">
      <c r="A90" s="34" t="s">
        <v>110</v>
      </c>
      <c r="B90" s="25">
        <v>87.6</v>
      </c>
      <c r="C90" s="25">
        <v>130.19999999999999</v>
      </c>
      <c r="D90" s="25">
        <v>21.1</v>
      </c>
      <c r="E90" s="26">
        <f t="shared" si="1"/>
        <v>-75.913242009132418</v>
      </c>
    </row>
    <row r="91" spans="1:5" ht="13.5" customHeight="1">
      <c r="A91" s="31" t="s">
        <v>111</v>
      </c>
      <c r="B91" s="32">
        <v>444.8</v>
      </c>
      <c r="C91" s="32">
        <v>496.9</v>
      </c>
      <c r="D91" s="32">
        <v>460.5</v>
      </c>
      <c r="E91" s="33">
        <f t="shared" si="1"/>
        <v>3.5296762589928035</v>
      </c>
    </row>
    <row r="92" spans="1:5" ht="13.5" customHeight="1">
      <c r="A92" s="35" t="s">
        <v>112</v>
      </c>
      <c r="B92" s="29">
        <v>14245.5</v>
      </c>
      <c r="C92" s="29">
        <v>12280</v>
      </c>
      <c r="D92" s="29">
        <v>8831.1</v>
      </c>
      <c r="E92" s="30">
        <f t="shared" si="1"/>
        <v>-38.007791934295035</v>
      </c>
    </row>
    <row r="93" spans="1:5" ht="13.5" customHeight="1">
      <c r="A93" s="28" t="s">
        <v>16</v>
      </c>
      <c r="B93" s="29">
        <v>10277.1</v>
      </c>
      <c r="C93" s="29">
        <v>10461.6</v>
      </c>
      <c r="D93" s="29">
        <v>7439.5</v>
      </c>
      <c r="E93" s="30">
        <f t="shared" si="1"/>
        <v>-27.610901908125836</v>
      </c>
    </row>
    <row r="94" spans="1:5" ht="13.5" customHeight="1">
      <c r="A94" s="31" t="s">
        <v>113</v>
      </c>
      <c r="B94" s="32">
        <v>341.6</v>
      </c>
      <c r="C94" s="32">
        <v>900.5</v>
      </c>
      <c r="D94" s="32">
        <v>273.39999999999998</v>
      </c>
      <c r="E94" s="33">
        <f t="shared" si="1"/>
        <v>-19.964871194379402</v>
      </c>
    </row>
    <row r="95" spans="1:5" ht="13.5" customHeight="1">
      <c r="A95" s="45" t="s">
        <v>114</v>
      </c>
      <c r="B95" s="46">
        <v>1917.6</v>
      </c>
      <c r="C95" s="46">
        <v>2113.9</v>
      </c>
      <c r="D95" s="46">
        <v>1305</v>
      </c>
      <c r="E95" s="47">
        <f t="shared" si="1"/>
        <v>-31.946182728410509</v>
      </c>
    </row>
    <row r="96" spans="1:5" ht="13.5" customHeight="1">
      <c r="A96" s="31" t="s">
        <v>115</v>
      </c>
      <c r="B96" s="32">
        <v>1518.5</v>
      </c>
      <c r="C96" s="32">
        <v>1045</v>
      </c>
      <c r="D96" s="32">
        <v>756.4</v>
      </c>
      <c r="E96" s="33">
        <f t="shared" si="1"/>
        <v>-50.187685215673362</v>
      </c>
    </row>
    <row r="97" spans="1:5" ht="13.5" customHeight="1">
      <c r="A97" s="31" t="s">
        <v>116</v>
      </c>
      <c r="B97" s="32">
        <v>2446.6999999999998</v>
      </c>
      <c r="C97" s="32">
        <v>2040.3</v>
      </c>
      <c r="D97" s="32">
        <v>1849.8</v>
      </c>
      <c r="E97" s="33">
        <f t="shared" si="1"/>
        <v>-24.39612539338701</v>
      </c>
    </row>
    <row r="98" spans="1:5" ht="13.5" customHeight="1">
      <c r="A98" s="31" t="s">
        <v>117</v>
      </c>
      <c r="B98" s="32">
        <v>2039.5</v>
      </c>
      <c r="C98" s="32">
        <v>2158.5</v>
      </c>
      <c r="D98" s="32">
        <v>1768.3</v>
      </c>
      <c r="E98" s="33">
        <f t="shared" si="1"/>
        <v>-13.297376808041189</v>
      </c>
    </row>
    <row r="99" spans="1:5" ht="13.5" customHeight="1">
      <c r="A99" s="31" t="s">
        <v>118</v>
      </c>
      <c r="B99" s="32">
        <v>2013.2</v>
      </c>
      <c r="C99" s="32">
        <v>2203.5</v>
      </c>
      <c r="D99" s="32">
        <v>1486.7</v>
      </c>
      <c r="E99" s="33">
        <f t="shared" si="1"/>
        <v>-26.15239419829128</v>
      </c>
    </row>
    <row r="100" spans="1:5" ht="13.5" customHeight="1">
      <c r="A100" s="28" t="s">
        <v>119</v>
      </c>
      <c r="B100" s="29">
        <v>3968.4</v>
      </c>
      <c r="C100" s="29">
        <v>1816.4</v>
      </c>
      <c r="D100" s="29">
        <v>1389.8</v>
      </c>
      <c r="E100" s="30">
        <f t="shared" si="1"/>
        <v>-64.978328797500268</v>
      </c>
    </row>
    <row r="101" spans="1:5" ht="13.5" customHeight="1">
      <c r="A101" s="24" t="s">
        <v>120</v>
      </c>
      <c r="B101" s="25">
        <v>662</v>
      </c>
      <c r="C101" s="25">
        <v>758.1</v>
      </c>
      <c r="D101" s="25">
        <v>651.1</v>
      </c>
      <c r="E101" s="26">
        <f t="shared" si="1"/>
        <v>-1.6465256797583046</v>
      </c>
    </row>
    <row r="102" spans="1:5" ht="13.5" customHeight="1">
      <c r="A102" s="24" t="s">
        <v>121</v>
      </c>
      <c r="B102" s="25">
        <v>340.9</v>
      </c>
      <c r="C102" s="25">
        <v>366.5</v>
      </c>
      <c r="D102" s="25">
        <v>309.5</v>
      </c>
      <c r="E102" s="26">
        <f t="shared" si="1"/>
        <v>-9.2109122909944201</v>
      </c>
    </row>
    <row r="103" spans="1:5" ht="13.5" customHeight="1">
      <c r="A103" s="24" t="s">
        <v>122</v>
      </c>
      <c r="B103" s="25">
        <v>2418.1</v>
      </c>
      <c r="C103" s="25">
        <v>302.8</v>
      </c>
      <c r="D103" s="25">
        <v>211.2</v>
      </c>
      <c r="E103" s="26">
        <f t="shared" si="1"/>
        <v>-91.26586989785369</v>
      </c>
    </row>
    <row r="104" spans="1:5" ht="13.5" customHeight="1">
      <c r="A104" s="34" t="s">
        <v>123</v>
      </c>
      <c r="B104" s="25">
        <v>453.4</v>
      </c>
      <c r="C104" s="25">
        <v>132.30000000000001</v>
      </c>
      <c r="D104" s="25">
        <v>65.5</v>
      </c>
      <c r="E104" s="26">
        <f t="shared" si="1"/>
        <v>-85.553595059550076</v>
      </c>
    </row>
    <row r="105" spans="1:5" ht="13.5" customHeight="1">
      <c r="A105" s="34" t="s">
        <v>124</v>
      </c>
      <c r="B105" s="25">
        <v>892.7</v>
      </c>
      <c r="C105" s="25">
        <v>55.9</v>
      </c>
      <c r="D105" s="25">
        <v>55.1</v>
      </c>
      <c r="E105" s="26">
        <f t="shared" si="1"/>
        <v>-93.827713677607264</v>
      </c>
    </row>
    <row r="106" spans="1:5" ht="13.5" customHeight="1">
      <c r="A106" s="34" t="s">
        <v>125</v>
      </c>
      <c r="B106" s="25">
        <v>1072</v>
      </c>
      <c r="C106" s="25">
        <v>114.6</v>
      </c>
      <c r="D106" s="25">
        <v>90.6</v>
      </c>
      <c r="E106" s="26">
        <f t="shared" si="1"/>
        <v>-91.548507462686572</v>
      </c>
    </row>
    <row r="107" spans="1:5" ht="13.5" customHeight="1">
      <c r="A107" s="24" t="s">
        <v>126</v>
      </c>
      <c r="B107" s="25">
        <v>547.4</v>
      </c>
      <c r="C107" s="25">
        <v>389.1</v>
      </c>
      <c r="D107" s="25">
        <v>218</v>
      </c>
      <c r="E107" s="26">
        <f t="shared" si="1"/>
        <v>-60.175374497625135</v>
      </c>
    </row>
    <row r="108" spans="1:5" ht="13.5" customHeight="1">
      <c r="A108" s="34" t="s">
        <v>127</v>
      </c>
      <c r="B108" s="25">
        <v>43.5</v>
      </c>
      <c r="C108" s="25">
        <v>40.299999999999997</v>
      </c>
      <c r="D108" s="25">
        <v>25.2</v>
      </c>
      <c r="E108" s="26">
        <f t="shared" si="1"/>
        <v>-42.068965517241381</v>
      </c>
    </row>
    <row r="109" spans="1:5" ht="13.5" customHeight="1">
      <c r="A109" s="34" t="s">
        <v>128</v>
      </c>
      <c r="B109" s="25">
        <v>113.3</v>
      </c>
      <c r="C109" s="25">
        <v>88.8</v>
      </c>
      <c r="D109" s="25">
        <v>19.5</v>
      </c>
      <c r="E109" s="26">
        <f t="shared" si="1"/>
        <v>-82.789055604589592</v>
      </c>
    </row>
    <row r="110" spans="1:5" ht="13.5" customHeight="1">
      <c r="A110" s="34" t="s">
        <v>129</v>
      </c>
      <c r="B110" s="25">
        <v>125.2</v>
      </c>
      <c r="C110" s="25">
        <v>67.599999999999994</v>
      </c>
      <c r="D110" s="25">
        <v>90.3</v>
      </c>
      <c r="E110" s="26">
        <f t="shared" si="1"/>
        <v>-27.875399361022367</v>
      </c>
    </row>
    <row r="111" spans="1:5" ht="13.5" customHeight="1">
      <c r="A111" s="34" t="s">
        <v>130</v>
      </c>
      <c r="B111" s="25">
        <v>265.5</v>
      </c>
      <c r="C111" s="25">
        <v>192.4</v>
      </c>
      <c r="D111" s="25">
        <v>83</v>
      </c>
      <c r="E111" s="26">
        <f t="shared" si="1"/>
        <v>-68.738229755178907</v>
      </c>
    </row>
    <row r="112" spans="1:5" ht="13.5" customHeight="1">
      <c r="A112" s="20" t="s">
        <v>131</v>
      </c>
      <c r="B112" s="21">
        <v>1091.2</v>
      </c>
      <c r="C112" s="21">
        <v>1329.7</v>
      </c>
      <c r="D112" s="21">
        <v>1675.1</v>
      </c>
      <c r="E112" s="22">
        <f t="shared" si="1"/>
        <v>53.509897360703796</v>
      </c>
    </row>
    <row r="113" spans="1:17" ht="13.5" customHeight="1">
      <c r="A113" s="23" t="s">
        <v>24</v>
      </c>
      <c r="B113" s="21">
        <v>461.1</v>
      </c>
      <c r="C113" s="21">
        <v>671.8</v>
      </c>
      <c r="D113" s="21">
        <v>975.2</v>
      </c>
      <c r="E113" s="22">
        <f t="shared" si="1"/>
        <v>111.49425287356323</v>
      </c>
    </row>
    <row r="114" spans="1:17" ht="13.5" customHeight="1">
      <c r="A114" s="23" t="s">
        <v>132</v>
      </c>
      <c r="B114" s="21">
        <v>630.1</v>
      </c>
      <c r="C114" s="21">
        <v>657.9</v>
      </c>
      <c r="D114" s="21">
        <v>700</v>
      </c>
      <c r="E114" s="22">
        <f t="shared" si="1"/>
        <v>11.093477225837164</v>
      </c>
    </row>
    <row r="115" spans="1:17" ht="13.5" customHeight="1">
      <c r="A115" s="24" t="s">
        <v>133</v>
      </c>
      <c r="B115" s="25">
        <v>280.60000000000002</v>
      </c>
      <c r="C115" s="25">
        <v>333.5</v>
      </c>
      <c r="D115" s="25">
        <v>371.8</v>
      </c>
      <c r="E115" s="26">
        <f t="shared" si="1"/>
        <v>32.50178189593727</v>
      </c>
    </row>
    <row r="116" spans="1:17" ht="13.5" customHeight="1">
      <c r="A116" s="24" t="s">
        <v>134</v>
      </c>
      <c r="B116" s="25">
        <v>89.8</v>
      </c>
      <c r="C116" s="25">
        <v>98.6</v>
      </c>
      <c r="D116" s="25">
        <v>99.9</v>
      </c>
      <c r="E116" s="26">
        <f t="shared" si="1"/>
        <v>11.247216035634754</v>
      </c>
    </row>
    <row r="117" spans="1:17" ht="13.5" customHeight="1">
      <c r="A117" s="24" t="s">
        <v>135</v>
      </c>
      <c r="B117" s="25">
        <v>259.7</v>
      </c>
      <c r="C117" s="25">
        <v>225.9</v>
      </c>
      <c r="D117" s="25">
        <v>228.3</v>
      </c>
      <c r="E117" s="26">
        <f t="shared" si="1"/>
        <v>-12.090874085483241</v>
      </c>
    </row>
    <row r="118" spans="1:17" ht="13.5" customHeight="1">
      <c r="A118" s="20" t="s">
        <v>136</v>
      </c>
      <c r="B118" s="21">
        <v>1762.8</v>
      </c>
      <c r="C118" s="21">
        <v>1352.9</v>
      </c>
      <c r="D118" s="21">
        <v>814.4</v>
      </c>
      <c r="E118" s="22">
        <f t="shared" si="1"/>
        <v>-53.800771499886544</v>
      </c>
    </row>
    <row r="119" spans="1:17" ht="13.5" customHeight="1">
      <c r="A119" s="23" t="s">
        <v>27</v>
      </c>
      <c r="B119" s="21">
        <v>1310.5999999999999</v>
      </c>
      <c r="C119" s="21">
        <v>1049.7</v>
      </c>
      <c r="D119" s="36">
        <v>566.6</v>
      </c>
      <c r="E119" s="22">
        <f t="shared" si="1"/>
        <v>-56.767892568289327</v>
      </c>
    </row>
    <row r="120" spans="1:17" ht="13.5" customHeight="1">
      <c r="A120" s="23" t="s">
        <v>137</v>
      </c>
      <c r="B120" s="21">
        <v>195.6</v>
      </c>
      <c r="C120" s="21">
        <v>303.2</v>
      </c>
      <c r="D120" s="36">
        <v>247.8</v>
      </c>
      <c r="E120" s="22">
        <f t="shared" si="1"/>
        <v>26.687116564417185</v>
      </c>
    </row>
    <row r="121" spans="1:17" ht="13.5" customHeight="1">
      <c r="A121" s="24" t="s">
        <v>138</v>
      </c>
      <c r="B121" s="25">
        <v>195.6</v>
      </c>
      <c r="C121" s="25">
        <v>303.2</v>
      </c>
      <c r="D121" s="37">
        <v>247.8</v>
      </c>
      <c r="E121" s="26">
        <f t="shared" si="1"/>
        <v>26.687116564417185</v>
      </c>
    </row>
    <row r="122" spans="1:17" ht="13.5" customHeight="1">
      <c r="A122" s="38" t="s">
        <v>139</v>
      </c>
      <c r="B122" s="25">
        <v>127</v>
      </c>
      <c r="C122" s="25">
        <v>78.5</v>
      </c>
      <c r="D122" s="37">
        <v>131</v>
      </c>
      <c r="E122" s="26">
        <f t="shared" si="1"/>
        <v>3.1496062992125982</v>
      </c>
    </row>
    <row r="123" spans="1:17" ht="13.5" customHeight="1">
      <c r="A123" s="38" t="s">
        <v>140</v>
      </c>
      <c r="B123" s="25">
        <v>5.4</v>
      </c>
      <c r="C123" s="25">
        <v>18.5</v>
      </c>
      <c r="D123" s="37">
        <v>24.3</v>
      </c>
      <c r="E123" s="26">
        <f t="shared" si="1"/>
        <v>349.99999999999994</v>
      </c>
    </row>
    <row r="124" spans="1:17" ht="13.5" customHeight="1">
      <c r="A124" s="38" t="s">
        <v>141</v>
      </c>
      <c r="B124" s="25">
        <v>11.5</v>
      </c>
      <c r="C124" s="25">
        <v>40.9</v>
      </c>
      <c r="D124" s="37">
        <v>16.399999999999999</v>
      </c>
      <c r="E124" s="26">
        <f t="shared" si="1"/>
        <v>42.6086956521739</v>
      </c>
    </row>
    <row r="125" spans="1:17" ht="13.5" customHeight="1">
      <c r="A125" s="38" t="s">
        <v>142</v>
      </c>
      <c r="B125" s="25">
        <v>5.0999999999999996</v>
      </c>
      <c r="C125" s="25">
        <v>84.8</v>
      </c>
      <c r="D125" s="37">
        <v>31.6</v>
      </c>
      <c r="E125" s="26">
        <f t="shared" si="1"/>
        <v>519.60784313725492</v>
      </c>
    </row>
    <row r="126" spans="1:17" ht="13.5" customHeight="1">
      <c r="A126" s="38" t="s">
        <v>143</v>
      </c>
      <c r="B126" s="25">
        <v>46.6</v>
      </c>
      <c r="C126" s="25">
        <v>80.599999999999994</v>
      </c>
      <c r="D126" s="37">
        <v>44.5</v>
      </c>
      <c r="E126" s="26">
        <f t="shared" si="1"/>
        <v>-4.506437768240346</v>
      </c>
    </row>
    <row r="127" spans="1:17" ht="13.5" customHeight="1">
      <c r="A127" s="35" t="s">
        <v>144</v>
      </c>
      <c r="B127" s="29">
        <v>2065.8000000000002</v>
      </c>
      <c r="C127" s="29">
        <v>2633.8</v>
      </c>
      <c r="D127" s="29">
        <v>2858.2</v>
      </c>
      <c r="E127" s="30">
        <f t="shared" si="1"/>
        <v>38.358021105624914</v>
      </c>
    </row>
    <row r="128" spans="1:17" ht="13.5" customHeight="1">
      <c r="A128" s="39" t="s">
        <v>145</v>
      </c>
      <c r="B128" s="40">
        <v>64584.899999999994</v>
      </c>
      <c r="C128" s="40">
        <v>89713.600000000006</v>
      </c>
      <c r="D128" s="40">
        <v>84270.1</v>
      </c>
      <c r="E128" s="41">
        <f t="shared" si="1"/>
        <v>30.479570302036564</v>
      </c>
      <c r="O128" s="69"/>
      <c r="P128" s="69"/>
      <c r="Q128" s="69"/>
    </row>
    <row r="129" spans="1:17" ht="13.5" customHeight="1">
      <c r="A129" s="42" t="s">
        <v>146</v>
      </c>
      <c r="B129" s="43">
        <v>28015.599999999999</v>
      </c>
      <c r="C129" s="43">
        <v>27226.800000000007</v>
      </c>
      <c r="D129" s="43">
        <v>27665.1</v>
      </c>
      <c r="E129" s="44">
        <f t="shared" si="1"/>
        <v>-1.2510886791644655</v>
      </c>
      <c r="O129" s="69"/>
      <c r="P129" s="69"/>
      <c r="Q129" s="69"/>
    </row>
    <row r="130" spans="1:17" ht="13.5" customHeight="1"/>
    <row r="131" spans="1:17" ht="13.5" customHeight="1">
      <c r="A131" s="70" t="s">
        <v>208</v>
      </c>
    </row>
    <row r="132" spans="1:17" ht="13.5" customHeight="1">
      <c r="A132" s="70" t="s">
        <v>209</v>
      </c>
    </row>
    <row r="133" spans="1:17" ht="13.5" customHeight="1">
      <c r="A133" s="70" t="s">
        <v>204</v>
      </c>
    </row>
    <row r="134" spans="1:17" ht="13.5" customHeight="1">
      <c r="A134" s="70" t="s">
        <v>199</v>
      </c>
    </row>
    <row r="135" spans="1:17" ht="13.5" customHeight="1">
      <c r="A135" s="70" t="s">
        <v>210</v>
      </c>
    </row>
    <row r="136" spans="1:17" ht="13.5" customHeight="1">
      <c r="A136" s="70" t="s">
        <v>200</v>
      </c>
    </row>
    <row r="137" spans="1:17" ht="13.5" customHeight="1">
      <c r="A137" s="70" t="s">
        <v>201</v>
      </c>
    </row>
    <row r="138" spans="1:17" ht="13.5" customHeight="1">
      <c r="A138" s="70" t="s">
        <v>212</v>
      </c>
    </row>
    <row r="139" spans="1:17" ht="13.5" customHeight="1">
      <c r="A139" s="70" t="s">
        <v>205</v>
      </c>
    </row>
    <row r="140" spans="1:17" ht="13.5" customHeight="1"/>
    <row r="141" spans="1:17" ht="13.5" customHeight="1"/>
    <row r="142" spans="1:17" ht="13.5" customHeight="1"/>
    <row r="143" spans="1:17" ht="13.5" customHeight="1"/>
    <row r="144" spans="1:17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A41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{C69F0692-A800-444B-91D0-93D327884D9B}</x14:id>
        </ext>
      </extLst>
    </cfRule>
  </conditionalFormatting>
  <conditionalFormatting sqref="E4:E129">
    <cfRule type="dataBar" priority="1">
      <dataBar>
        <cfvo type="num" val="-350"/>
        <cfvo type="num" val="400"/>
        <color rgb="FF9DC0DC"/>
      </dataBar>
      <extLst>
        <ext xmlns:x14="http://schemas.microsoft.com/office/spreadsheetml/2009/9/main" uri="{B025F937-C7B1-47D3-B67F-A62EFF666E3E}">
          <x14:id>{8174D34D-8A70-40E8-9830-D0A909482EAC}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9F0692-A800-444B-91D0-93D327884D9B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A41</xm:sqref>
        </x14:conditionalFormatting>
        <x14:conditionalFormatting xmlns:xm="http://schemas.microsoft.com/office/excel/2006/main">
          <x14:cfRule type="dataBar" id="{8174D34D-8A70-40E8-9830-D0A909482EAC}">
            <x14:dataBar minLength="0" maxLength="100" gradient="0">
              <x14:cfvo type="num">
                <xm:f>-350</xm:f>
              </x14:cfvo>
              <x14:cfvo type="num">
                <xm:f>400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66" customWidth="1"/>
    <col min="2" max="2" width="58.5703125" style="51" customWidth="1"/>
    <col min="3" max="16384" width="9.140625" style="53"/>
  </cols>
  <sheetData>
    <row r="1" spans="1:3" s="48" customFormat="1">
      <c r="A1" s="48" t="s">
        <v>147</v>
      </c>
      <c r="B1" s="49"/>
    </row>
    <row r="2" spans="1:3">
      <c r="A2" s="50" t="s">
        <v>148</v>
      </c>
      <c r="B2" s="51" t="s">
        <v>149</v>
      </c>
      <c r="C2" s="52"/>
    </row>
    <row r="3" spans="1:3" s="56" customFormat="1">
      <c r="A3" s="54" t="s">
        <v>150</v>
      </c>
      <c r="B3" s="55"/>
    </row>
    <row r="4" spans="1:3">
      <c r="A4" s="57" t="s">
        <v>151</v>
      </c>
      <c r="B4" s="51" t="s">
        <v>152</v>
      </c>
    </row>
    <row r="5" spans="1:3">
      <c r="A5" s="57" t="s">
        <v>153</v>
      </c>
      <c r="B5" s="58" t="s">
        <v>154</v>
      </c>
    </row>
    <row r="6" spans="1:3" ht="22.5" customHeight="1">
      <c r="A6" s="59" t="s">
        <v>155</v>
      </c>
      <c r="B6" s="58" t="s">
        <v>206</v>
      </c>
    </row>
    <row r="7" spans="1:3">
      <c r="A7" s="59" t="s">
        <v>156</v>
      </c>
      <c r="B7" s="51" t="s">
        <v>157</v>
      </c>
    </row>
    <row r="8" spans="1:3">
      <c r="A8" s="59" t="s">
        <v>158</v>
      </c>
      <c r="B8" s="51" t="s">
        <v>159</v>
      </c>
    </row>
    <row r="9" spans="1:3" ht="33.75">
      <c r="A9" s="59" t="s">
        <v>160</v>
      </c>
      <c r="B9" s="51" t="s">
        <v>207</v>
      </c>
      <c r="C9" s="60"/>
    </row>
    <row r="10" spans="1:3" s="56" customFormat="1">
      <c r="A10" s="61" t="s">
        <v>161</v>
      </c>
      <c r="B10" s="55"/>
    </row>
    <row r="11" spans="1:3">
      <c r="A11" s="59" t="s">
        <v>162</v>
      </c>
      <c r="B11" s="62">
        <v>43710</v>
      </c>
    </row>
    <row r="12" spans="1:3">
      <c r="A12" s="59" t="s">
        <v>163</v>
      </c>
      <c r="B12" s="63" t="s">
        <v>194</v>
      </c>
    </row>
    <row r="13" spans="1:3">
      <c r="A13" s="59" t="s">
        <v>164</v>
      </c>
      <c r="B13" s="63" t="s">
        <v>195</v>
      </c>
    </row>
    <row r="14" spans="1:3">
      <c r="A14" s="59" t="s">
        <v>165</v>
      </c>
      <c r="B14" s="63" t="s">
        <v>196</v>
      </c>
    </row>
    <row r="15" spans="1:3">
      <c r="A15" s="59" t="s">
        <v>166</v>
      </c>
      <c r="B15" s="51" t="s">
        <v>167</v>
      </c>
    </row>
    <row r="16" spans="1:3">
      <c r="A16" s="59" t="s">
        <v>168</v>
      </c>
      <c r="B16" s="51" t="s">
        <v>169</v>
      </c>
    </row>
    <row r="17" spans="1:2" s="56" customFormat="1">
      <c r="A17" s="61" t="s">
        <v>170</v>
      </c>
      <c r="B17" s="55"/>
    </row>
    <row r="18" spans="1:2">
      <c r="A18" s="59" t="s">
        <v>171</v>
      </c>
      <c r="B18" s="51" t="s">
        <v>172</v>
      </c>
    </row>
    <row r="19" spans="1:2">
      <c r="A19" s="59" t="s">
        <v>173</v>
      </c>
    </row>
    <row r="20" spans="1:2" s="56" customFormat="1">
      <c r="A20" s="61" t="s">
        <v>174</v>
      </c>
      <c r="B20" s="55"/>
    </row>
    <row r="21" spans="1:2">
      <c r="A21" s="59" t="s">
        <v>175</v>
      </c>
      <c r="B21" s="51" t="s">
        <v>176</v>
      </c>
    </row>
    <row r="22" spans="1:2">
      <c r="A22" s="59" t="s">
        <v>177</v>
      </c>
    </row>
    <row r="23" spans="1:2" s="56" customFormat="1">
      <c r="A23" s="61" t="s">
        <v>178</v>
      </c>
      <c r="B23" s="55"/>
    </row>
    <row r="24" spans="1:2">
      <c r="A24" s="59" t="s">
        <v>179</v>
      </c>
    </row>
    <row r="25" spans="1:2">
      <c r="A25" s="59" t="s">
        <v>180</v>
      </c>
      <c r="B25" s="64"/>
    </row>
    <row r="26" spans="1:2">
      <c r="A26" s="59" t="s">
        <v>181</v>
      </c>
    </row>
    <row r="27" spans="1:2" s="56" customFormat="1">
      <c r="A27" s="61" t="s">
        <v>182</v>
      </c>
      <c r="B27" s="55"/>
    </row>
    <row r="28" spans="1:2">
      <c r="A28" s="59" t="s">
        <v>183</v>
      </c>
      <c r="B28" s="51" t="s">
        <v>184</v>
      </c>
    </row>
    <row r="29" spans="1:2">
      <c r="A29" s="59" t="s">
        <v>185</v>
      </c>
      <c r="B29" s="51" t="s">
        <v>186</v>
      </c>
    </row>
    <row r="30" spans="1:2">
      <c r="A30" s="59" t="s">
        <v>187</v>
      </c>
      <c r="B30" s="51" t="s">
        <v>188</v>
      </c>
    </row>
    <row r="32" spans="1:2">
      <c r="A32" s="59" t="s">
        <v>189</v>
      </c>
      <c r="B32" s="51" t="s">
        <v>190</v>
      </c>
    </row>
    <row r="33" spans="1:3">
      <c r="A33" s="59" t="s">
        <v>191</v>
      </c>
      <c r="B33" s="51" t="s">
        <v>149</v>
      </c>
    </row>
    <row r="34" spans="1:3">
      <c r="A34" s="59" t="s">
        <v>192</v>
      </c>
      <c r="B34" s="51" t="s">
        <v>193</v>
      </c>
      <c r="C34" s="65"/>
    </row>
    <row r="45" spans="1:3">
      <c r="B45" s="67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2019-12-11T02:56:57Z</dcterms:modified>
</cp:coreProperties>
</file>