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\\workspace.internal.dotars.gov.au@SSL\DavWWWRoot\sites\DAPB\IST\Tasmania Schemes\TFES Monitoring Report 2024\"/>
    </mc:Choice>
  </mc:AlternateContent>
  <xr:revisionPtr revIDLastSave="0" documentId="13_ncr:1_{FC2EA78B-6622-452B-8F4F-45912DF03B99}" xr6:coauthVersionLast="36" xr6:coauthVersionMax="36" xr10:uidLastSave="{00000000-0000-0000-0000-000000000000}"/>
  <bookViews>
    <workbookView xWindow="0" yWindow="0" windowWidth="28800" windowHeight="10725" activeTab="1" xr2:uid="{00000000-000D-0000-FFFF-FFFF00000000}"/>
  </bookViews>
  <sheets>
    <sheet name="Table 1" sheetId="6" r:id="rId1"/>
    <sheet name="Table 2" sheetId="7" r:id="rId2"/>
    <sheet name="Table 3" sheetId="9" r:id="rId3"/>
    <sheet name="Table 4" sheetId="12" r:id="rId4"/>
    <sheet name="Table 5" sheetId="13" r:id="rId5"/>
    <sheet name="Table 6" sheetId="14" r:id="rId6"/>
    <sheet name="Table 14" sheetId="25" r:id="rId7"/>
    <sheet name="Figure 1" sheetId="10" r:id="rId8"/>
    <sheet name="Figure 2" sheetId="22" r:id="rId9"/>
    <sheet name="Figure 3" sheetId="2" r:id="rId10"/>
    <sheet name="Figure 4" sheetId="3" r:id="rId11"/>
    <sheet name="Figure 5" sheetId="4" r:id="rId12"/>
  </sheets>
  <definedNames>
    <definedName name="_Hlk174090861" localSheetId="0">'Table 1'!$A$2</definedName>
  </definedNames>
  <calcPr calcId="191029"/>
</workbook>
</file>

<file path=xl/sharedStrings.xml><?xml version="1.0" encoding="utf-8"?>
<sst xmlns="http://schemas.openxmlformats.org/spreadsheetml/2006/main" count="270" uniqueCount="139">
  <si>
    <t>0-30</t>
  </si>
  <si>
    <t>31-60</t>
  </si>
  <si>
    <t>61-90</t>
  </si>
  <si>
    <t>91-120</t>
  </si>
  <si>
    <t>121-150</t>
  </si>
  <si>
    <t>151-180</t>
  </si>
  <si>
    <t>181-210</t>
  </si>
  <si>
    <t>211-240</t>
  </si>
  <si>
    <t>&gt;240</t>
  </si>
  <si>
    <t>% of TEUs</t>
  </si>
  <si>
    <t>2000-01</t>
  </si>
  <si>
    <t>2001-02</t>
  </si>
  <si>
    <t>2002-03</t>
  </si>
  <si>
    <t>2003-04</t>
  </si>
  <si>
    <t>2004-05</t>
  </si>
  <si>
    <t>2005-06</t>
  </si>
  <si>
    <t>2006-07</t>
  </si>
  <si>
    <t>2007-08</t>
  </si>
  <si>
    <t>2008-09</t>
  </si>
  <si>
    <t>2009-10</t>
  </si>
  <si>
    <t>2010-11</t>
  </si>
  <si>
    <t>2011-12</t>
  </si>
  <si>
    <t>2012-13</t>
  </si>
  <si>
    <t>2013-14</t>
  </si>
  <si>
    <t>2014-15</t>
  </si>
  <si>
    <t>2015-16</t>
  </si>
  <si>
    <t>2016-17</t>
  </si>
  <si>
    <t>2017-18</t>
  </si>
  <si>
    <t>2018-19</t>
  </si>
  <si>
    <t>Freight rate</t>
  </si>
  <si>
    <t>Assistance/TEU</t>
  </si>
  <si>
    <t>Post-assistance freight rate</t>
  </si>
  <si>
    <t>2019-20</t>
  </si>
  <si>
    <t>2020-21</t>
  </si>
  <si>
    <t>2021-22</t>
  </si>
  <si>
    <t>2022-23</t>
  </si>
  <si>
    <t>2018-19 = 1</t>
  </si>
  <si>
    <t>Domestic</t>
  </si>
  <si>
    <t xml:space="preserve">Northbound </t>
  </si>
  <si>
    <t>Southbound</t>
  </si>
  <si>
    <t>Expanded component</t>
  </si>
  <si>
    <t>Imports</t>
  </si>
  <si>
    <t>Intrastate</t>
  </si>
  <si>
    <t>Sportspersons/Entertainer</t>
  </si>
  <si>
    <t>Brood mares and foals</t>
  </si>
  <si>
    <t>Total</t>
  </si>
  <si>
    <t>Domestic Northbound (61%)</t>
  </si>
  <si>
    <t>Domestic Southbound (21%)</t>
  </si>
  <si>
    <t>Intrastate (1%)</t>
  </si>
  <si>
    <t>Sportspersons/Entertainer (0%)</t>
  </si>
  <si>
    <t>Brood mares and foals (0%)</t>
  </si>
  <si>
    <t>TEUs</t>
  </si>
  <si>
    <t>payments</t>
  </si>
  <si>
    <t>Victoria</t>
  </si>
  <si>
    <t>Rest of Australia</t>
  </si>
  <si>
    <t>From Tasmania</t>
  </si>
  <si>
    <t>To Tasmania</t>
  </si>
  <si>
    <t>NSW</t>
  </si>
  <si>
    <t>WA</t>
  </si>
  <si>
    <t>SA</t>
  </si>
  <si>
    <t>NT</t>
  </si>
  <si>
    <t>Tasmania</t>
  </si>
  <si>
    <t>Qld</t>
  </si>
  <si>
    <t>Vegetables - frozen/processed/prepared</t>
  </si>
  <si>
    <t>Wood - processed</t>
  </si>
  <si>
    <t>Newsprint</t>
  </si>
  <si>
    <t>Fish - fresh or chilled</t>
  </si>
  <si>
    <t>Dairy - milk (processed)</t>
  </si>
  <si>
    <t>Confectionary and chocolate products - other</t>
  </si>
  <si>
    <t>Vegetables - fresh</t>
  </si>
  <si>
    <t>Animal feed - preparations</t>
  </si>
  <si>
    <t>Metals - unwrought copper/nickel/lead/zinc</t>
  </si>
  <si>
    <t>Metals - aluminium powder/paste/ingots</t>
  </si>
  <si>
    <t>Fruit - fresh</t>
  </si>
  <si>
    <t>Waste - metal waste &amp; scrap</t>
  </si>
  <si>
    <t>Dairy - cheese and curd</t>
  </si>
  <si>
    <t>Animals - cattle (adult)</t>
  </si>
  <si>
    <t>Waste - scrap paper or paperboard</t>
  </si>
  <si>
    <t>Raw vegetable material - fodder/straw or pellets</t>
  </si>
  <si>
    <t>Animals - sheep (lambs)</t>
  </si>
  <si>
    <t>Fabricated metal - other metal goods</t>
  </si>
  <si>
    <t xml:space="preserve">Cereals - wheat </t>
  </si>
  <si>
    <t>Meat - frozen/processed/other</t>
  </si>
  <si>
    <t>Agriculture, forestry and fishery products</t>
  </si>
  <si>
    <t>Ores and minerals; electricity, gas and water</t>
  </si>
  <si>
    <t>Food products, beverages, tobacco, textiles, apparel, leather products</t>
  </si>
  <si>
    <t>Other transportable goods: not metal/machinery/equipment</t>
  </si>
  <si>
    <t>Metal products, machinery and equipment</t>
  </si>
  <si>
    <t>Unknown</t>
  </si>
  <si>
    <t>Sportspersons, Professional Entertainers, Brood Mares</t>
  </si>
  <si>
    <t>Class 1</t>
  </si>
  <si>
    <t>Class 2</t>
  </si>
  <si>
    <t>Class 3</t>
  </si>
  <si>
    <t>Class 4</t>
  </si>
  <si>
    <t>Percentage of TEUs moved by sliding scale Class, domestic component</t>
  </si>
  <si>
    <t>Note: Claims accepted and paid. Excludes entries with nil payments.</t>
  </si>
  <si>
    <t>Source: BITRE analysis of TFES database (August 2024 update).</t>
  </si>
  <si>
    <t>Northern Tasmania</t>
  </si>
  <si>
    <t>Sourthern Tasmania</t>
  </si>
  <si>
    <t>Southern Tasmania</t>
  </si>
  <si>
    <t>Road freight PPI</t>
  </si>
  <si>
    <t>Expanded component - imports (1%)</t>
  </si>
  <si>
    <t>Expanded component - other markets (15%)</t>
  </si>
  <si>
    <t>Commodity description</t>
  </si>
  <si>
    <t>TFES payments by component: 2018-19 to 2022-23 (million $, nominal)</t>
  </si>
  <si>
    <t xml:space="preserve">Note: </t>
  </si>
  <si>
    <t>Claims accepted and paid. Excludes entries with nil payments.</t>
  </si>
  <si>
    <t>Source</t>
  </si>
  <si>
    <t>BITRE analysis of TFES database, August 2024 update.</t>
  </si>
  <si>
    <t>TFES payments by component, adjusted by CPI (million $, 2022-23 prices)</t>
  </si>
  <si>
    <t xml:space="preserve">Notes: </t>
  </si>
  <si>
    <t>Payments adjusted by ABS Consumer Price Index.</t>
  </si>
  <si>
    <t>Claims accepted and paid. Excluded entries with nil payments.</t>
  </si>
  <si>
    <t>BITRE analysis of TFES database, August 2024 update and ABS (2024a).</t>
  </si>
  <si>
    <t>TFES volumes by component: 2018-19 to 2022-23 (TEUs)</t>
  </si>
  <si>
    <t>Notes</t>
  </si>
  <si>
    <t>Shipments for relevant year, claims accepted and paid. Excludes entries with nil payments.</t>
  </si>
  <si>
    <t>Trade summarised as TEU equivalents</t>
  </si>
  <si>
    <t>TFES top twenty commodity classes, TEUs and payments, 2022-23</t>
  </si>
  <si>
    <t>Note</t>
  </si>
  <si>
    <t>Shipments for relevant year, claims accepted and paid. Trade summarised as TEU equivalents. Excludes entries with nil payments.</t>
  </si>
  <si>
    <t>BITRE analysis of TFES database, August 2024 update</t>
  </si>
  <si>
    <t>TFES freight routes by origin destination pair, 2022-23 (TEUs)</t>
  </si>
  <si>
    <t>Movements between Bass Strait islands and main island of Tasmania are included in Northern Tasmania to Northern Tasmania.</t>
  </si>
  <si>
    <t>TFES freight by mainland state, 2022-23 (TEUs)</t>
  </si>
  <si>
    <t>Note that freight within Tasmania is included in both columns.</t>
  </si>
  <si>
    <t xml:space="preserve">BITRE analysis of TFES database, August 2024 update. </t>
  </si>
  <si>
    <t>TFES payments by component, 2022-23</t>
  </si>
  <si>
    <t>TEUs by major commodity categories, 2010-11 to 2022-23</t>
  </si>
  <si>
    <t>Excludes a small number of database entries with missing commodity information.</t>
  </si>
  <si>
    <t>TFES, days between shipment and payment for claims paid in 2022-23</t>
  </si>
  <si>
    <t>BITRE analysis of TFES database. TFES claims data was provided by Services Australia as at August 2024.</t>
  </si>
  <si>
    <t>Nominal average freight rates and post-assistance freight rates from Northern Tasmania to Victoria, domestic component, nominal $/TEU</t>
  </si>
  <si>
    <t>Estimated Bass Strait freight rates are average nominal freight rates per TEU for wharf-to-wharf full container load claims from northern Tasmania to Victoria for the domestic component in the TFES database. In 2022-23 this covered 51% of the northern Tasmania to Victoria TEUs under the domestic component of the scheme, and it 2018-19 59%.</t>
  </si>
  <si>
    <t>Nominal freight rate indices: road and Bass Strait, 2000-01 to 2022-23</t>
  </si>
  <si>
    <t>Estimated Bass Strait freight rates are average nominal freight rates per TEU for wharf-to-wharf full container load claims from northern Tasmania to Victoria in the TFES database. In 2022-23 this covered 51% of the northern Tasmania to Victoria TEUs under the Domestic component of the scheme, and in 2018-19 59%.</t>
  </si>
  <si>
    <t>BITRE estimates based on TFES database, August 2024 update and ABS (2024)</t>
  </si>
  <si>
    <t>Bass strait container rate, pre-assistance</t>
  </si>
  <si>
    <t>Other markets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</si>
</sst>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"/>
    <numFmt numFmtId="165" formatCode="_-* #,##0.0_-;\-* #,##0.0_-;_-* &quot;-&quot;??_-;_-@_-"/>
    <numFmt numFmtId="166" formatCode="_-* #,##0_-;\-* #,##0_-;_-* &quot;-&quot;??_-;_-@_-"/>
    <numFmt numFmtId="167" formatCode="_-* #,##0.0000_-;\-* #,##0.0000_-;_-* &quot;-&quot;??_-;_-@_-"/>
    <numFmt numFmtId="168" formatCode="_-* #,##0.0000000000000_-;\-* #,##0.0000000000000_-;_-* &quot;-&quot;??_-;_-@_-"/>
    <numFmt numFmtId="169" formatCode="_-* #,##0.000_-;\-* #,##0.000_-;_-* &quot;-&quot;??_-;_-@_-"/>
    <numFmt numFmtId="170" formatCode="0.0%"/>
    <numFmt numFmtId="171" formatCode="_-&quot;$&quot;* #,##0_-;\-&quot;$&quot;* #,##0_-;_-&quot;$&quot;* &quot;-&quot;??_-;_-@_-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333333"/>
      <name val="GillSans"/>
    </font>
    <font>
      <sz val="11"/>
      <color theme="1"/>
      <name val="GillSans"/>
    </font>
    <font>
      <sz val="10"/>
      <color theme="1"/>
      <name val="GillSans"/>
    </font>
    <font>
      <sz val="11"/>
      <color rgb="FF000000"/>
      <name val="Calibri"/>
      <family val="2"/>
      <scheme val="minor"/>
    </font>
    <font>
      <b/>
      <sz val="10"/>
      <color rgb="FF00264C"/>
      <name val="GillSans"/>
    </font>
    <font>
      <sz val="8"/>
      <color rgb="FF333333"/>
      <name val="GillSans"/>
    </font>
    <font>
      <b/>
      <sz val="11"/>
      <color rgb="FF002D72"/>
      <name val="GillSans"/>
    </font>
    <font>
      <sz val="10"/>
      <color rgb="FF3B3838"/>
      <name val="GillSans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5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6">
    <xf numFmtId="0" fontId="0" fillId="0" borderId="0" xfId="0"/>
    <xf numFmtId="0" fontId="0" fillId="0" borderId="0" xfId="0"/>
    <xf numFmtId="165" fontId="0" fillId="0" borderId="0" xfId="0" applyNumberFormat="1"/>
    <xf numFmtId="0" fontId="0" fillId="0" borderId="0" xfId="0"/>
    <xf numFmtId="9" fontId="0" fillId="0" borderId="0" xfId="1" applyFont="1"/>
    <xf numFmtId="164" fontId="0" fillId="0" borderId="0" xfId="0" applyNumberFormat="1"/>
    <xf numFmtId="166" fontId="0" fillId="0" borderId="0" xfId="43" applyNumberFormat="1" applyFont="1"/>
    <xf numFmtId="0" fontId="18" fillId="0" borderId="10" xfId="0" applyFont="1" applyBorder="1" applyAlignment="1">
      <alignment horizontal="justify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left" vertical="center" wrapText="1"/>
    </xf>
    <xf numFmtId="166" fontId="0" fillId="0" borderId="10" xfId="43" applyNumberFormat="1" applyFont="1" applyBorder="1"/>
    <xf numFmtId="166" fontId="21" fillId="0" borderId="10" xfId="43" applyNumberFormat="1" applyFont="1" applyBorder="1" applyAlignment="1">
      <alignment horizontal="right" vertical="center" wrapText="1"/>
    </xf>
    <xf numFmtId="43" fontId="0" fillId="0" borderId="0" xfId="0" applyNumberFormat="1"/>
    <xf numFmtId="168" fontId="0" fillId="0" borderId="0" xfId="0" applyNumberFormat="1"/>
    <xf numFmtId="166" fontId="0" fillId="0" borderId="10" xfId="43" applyNumberFormat="1" applyFont="1" applyBorder="1" applyAlignment="1"/>
    <xf numFmtId="166" fontId="0" fillId="0" borderId="0" xfId="0" applyNumberFormat="1"/>
    <xf numFmtId="0" fontId="23" fillId="0" borderId="0" xfId="0" applyFont="1" applyAlignment="1">
      <alignment vertical="center"/>
    </xf>
    <xf numFmtId="167" fontId="0" fillId="0" borderId="0" xfId="43" applyNumberFormat="1" applyFont="1"/>
    <xf numFmtId="0" fontId="19" fillId="0" borderId="10" xfId="0" applyFont="1" applyBorder="1" applyAlignment="1">
      <alignment horizontal="left" vertical="center" wrapText="1"/>
    </xf>
    <xf numFmtId="165" fontId="20" fillId="0" borderId="10" xfId="43" applyNumberFormat="1" applyFont="1" applyBorder="1" applyAlignment="1">
      <alignment horizontal="right" vertical="center" wrapText="1"/>
    </xf>
    <xf numFmtId="166" fontId="20" fillId="0" borderId="10" xfId="43" applyNumberFormat="1" applyFont="1" applyBorder="1" applyAlignment="1">
      <alignment horizontal="right" vertical="center" wrapText="1"/>
    </xf>
    <xf numFmtId="169" fontId="20" fillId="0" borderId="0" xfId="43" applyNumberFormat="1" applyFont="1" applyFill="1" applyBorder="1" applyAlignment="1">
      <alignment horizontal="right" vertical="center" wrapText="1"/>
    </xf>
    <xf numFmtId="0" fontId="0" fillId="0" borderId="0" xfId="0" applyBorder="1"/>
    <xf numFmtId="0" fontId="0" fillId="0" borderId="10" xfId="0" applyBorder="1"/>
    <xf numFmtId="164" fontId="0" fillId="0" borderId="10" xfId="0" applyNumberFormat="1" applyBorder="1"/>
    <xf numFmtId="166" fontId="0" fillId="0" borderId="10" xfId="0" applyNumberFormat="1" applyBorder="1"/>
    <xf numFmtId="2" fontId="0" fillId="0" borderId="10" xfId="0" applyNumberFormat="1" applyBorder="1"/>
    <xf numFmtId="0" fontId="22" fillId="0" borderId="10" xfId="0" applyFont="1" applyBorder="1"/>
    <xf numFmtId="0" fontId="18" fillId="0" borderId="10" xfId="0" applyFont="1" applyBorder="1" applyAlignment="1">
      <alignment horizontal="justify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left"/>
    </xf>
    <xf numFmtId="170" fontId="0" fillId="0" borderId="10" xfId="0" applyNumberFormat="1" applyBorder="1"/>
    <xf numFmtId="0" fontId="19" fillId="0" borderId="10" xfId="0" applyFont="1" applyBorder="1" applyAlignment="1">
      <alignment vertical="center" wrapText="1"/>
    </xf>
    <xf numFmtId="43" fontId="20" fillId="0" borderId="10" xfId="43" applyNumberFormat="1" applyFont="1" applyBorder="1" applyAlignment="1">
      <alignment horizontal="right" vertical="center" wrapText="1"/>
    </xf>
    <xf numFmtId="9" fontId="0" fillId="0" borderId="10" xfId="1" applyNumberFormat="1" applyFont="1" applyBorder="1"/>
    <xf numFmtId="171" fontId="0" fillId="0" borderId="10" xfId="44" applyNumberFormat="1" applyFont="1" applyBorder="1"/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0" fillId="0" borderId="0" xfId="0" applyAlignment="1"/>
    <xf numFmtId="0" fontId="18" fillId="0" borderId="0" xfId="0" applyFont="1" applyAlignment="1">
      <alignment vertical="center"/>
    </xf>
    <xf numFmtId="0" fontId="0" fillId="0" borderId="11" xfId="0" applyBorder="1"/>
    <xf numFmtId="0" fontId="0" fillId="0" borderId="10" xfId="0" applyFill="1" applyBorder="1"/>
    <xf numFmtId="0" fontId="19" fillId="0" borderId="10" xfId="0" applyFont="1" applyBorder="1" applyAlignment="1">
      <alignment horizontal="left" vertical="center" wrapText="1"/>
    </xf>
    <xf numFmtId="0" fontId="19" fillId="0" borderId="11" xfId="0" applyFont="1" applyBorder="1" applyAlignment="1">
      <alignment horizontal="left" vertical="center" wrapText="1"/>
    </xf>
    <xf numFmtId="0" fontId="19" fillId="0" borderId="12" xfId="0" applyFont="1" applyBorder="1" applyAlignment="1">
      <alignment horizontal="left" vertical="center" wrapText="1"/>
    </xf>
  </cellXfs>
  <cellStyles count="45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43" builtinId="3"/>
    <cellStyle name="Currency" xfId="44" builtinId="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Percent" xfId="1" builtinId="5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7500065616797899"/>
          <c:y val="4.6296296296296294E-2"/>
          <c:w val="0.48888757655293097"/>
          <c:h val="0.81481262758821826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E3C-4DF7-B415-2FCA40CA637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E3C-4DF7-B415-2FCA40CA637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E3C-4DF7-B415-2FCA40CA637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E3C-4DF7-B415-2FCA40CA637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DE3C-4DF7-B415-2FCA40CA637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DE3C-4DF7-B415-2FCA40CA6370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DE3C-4DF7-B415-2FCA40CA6370}"/>
              </c:ext>
            </c:extLst>
          </c:dPt>
          <c:cat>
            <c:strRef>
              <c:f>'Figure 1'!$A$3:$A$10</c:f>
              <c:strCache>
                <c:ptCount val="8"/>
                <c:pt idx="0">
                  <c:v>Domestic Northbound (61%)</c:v>
                </c:pt>
                <c:pt idx="1">
                  <c:v>Domestic Southbound (21%)</c:v>
                </c:pt>
                <c:pt idx="2">
                  <c:v>Expanded component - other markets (15%)</c:v>
                </c:pt>
                <c:pt idx="3">
                  <c:v>Expanded component - imports (1%)</c:v>
                </c:pt>
                <c:pt idx="4">
                  <c:v>Intrastate (1%)</c:v>
                </c:pt>
                <c:pt idx="5">
                  <c:v>Sportspersons/Entertainer (0%)</c:v>
                </c:pt>
                <c:pt idx="6">
                  <c:v>Brood mares and foals (0%)</c:v>
                </c:pt>
                <c:pt idx="7">
                  <c:v>Total</c:v>
                </c:pt>
              </c:strCache>
            </c:strRef>
          </c:cat>
          <c:val>
            <c:numRef>
              <c:f>'Figure 1'!$B$3:$B$9</c:f>
              <c:numCache>
                <c:formatCode>_(* #,##0.00_);_(* \(#,##0.00\);_(* "-"??_);_(@_)</c:formatCode>
                <c:ptCount val="7"/>
                <c:pt idx="0">
                  <c:v>0.60682185532628863</c:v>
                </c:pt>
                <c:pt idx="1">
                  <c:v>0.2127847679830725</c:v>
                </c:pt>
                <c:pt idx="2">
                  <c:v>0.15202672525124319</c:v>
                </c:pt>
                <c:pt idx="3">
                  <c:v>1.4915875347315293E-2</c:v>
                </c:pt>
                <c:pt idx="4">
                  <c:v>1.2781559465617941E-2</c:v>
                </c:pt>
                <c:pt idx="5">
                  <c:v>5.728793768318062E-4</c:v>
                </c:pt>
                <c:pt idx="6">
                  <c:v>9.6337249630523469E-5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34-4170-9A3E-4C663E15A2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4716754155730535E-2"/>
          <c:y val="0.16666447944007001"/>
          <c:w val="0.40278871391076115"/>
          <c:h val="0.490742927967337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934747767918007"/>
          <c:y val="3.5270437896412106E-2"/>
          <c:w val="0.50703365619120611"/>
          <c:h val="0.800851349492267"/>
        </c:manualLayout>
      </c:layout>
      <c:areaChart>
        <c:grouping val="stacked"/>
        <c:varyColors val="0"/>
        <c:ser>
          <c:idx val="0"/>
          <c:order val="0"/>
          <c:tx>
            <c:strRef>
              <c:f>'Figure 2'!$A$3</c:f>
              <c:strCache>
                <c:ptCount val="1"/>
                <c:pt idx="0">
                  <c:v>Agriculture, forestry and fishery products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'Figure 2'!$B$2:$N$2</c:f>
              <c:strCache>
                <c:ptCount val="13"/>
                <c:pt idx="0">
                  <c:v>2010-11</c:v>
                </c:pt>
                <c:pt idx="1">
                  <c:v>2011-12</c:v>
                </c:pt>
                <c:pt idx="2">
                  <c:v>2012-13</c:v>
                </c:pt>
                <c:pt idx="3">
                  <c:v>2013-14</c:v>
                </c:pt>
                <c:pt idx="4">
                  <c:v>2014-15</c:v>
                </c:pt>
                <c:pt idx="5">
                  <c:v>2015-16</c:v>
                </c:pt>
                <c:pt idx="6">
                  <c:v>2016-17</c:v>
                </c:pt>
                <c:pt idx="7">
                  <c:v>2017-18</c:v>
                </c:pt>
                <c:pt idx="8">
                  <c:v>2018-19</c:v>
                </c:pt>
                <c:pt idx="9">
                  <c:v>2019-20</c:v>
                </c:pt>
                <c:pt idx="10">
                  <c:v>2020-21</c:v>
                </c:pt>
                <c:pt idx="11">
                  <c:v>2021-22</c:v>
                </c:pt>
                <c:pt idx="12">
                  <c:v>2022-23</c:v>
                </c:pt>
              </c:strCache>
            </c:strRef>
          </c:cat>
          <c:val>
            <c:numRef>
              <c:f>'Figure 2'!$B$3:$N$3</c:f>
              <c:numCache>
                <c:formatCode>_-* #,##0_-;\-* #,##0_-;_-* "-"??_-;_-@_-</c:formatCode>
                <c:ptCount val="13"/>
                <c:pt idx="0">
                  <c:v>25727.274961653326</c:v>
                </c:pt>
                <c:pt idx="1">
                  <c:v>27151.488216672249</c:v>
                </c:pt>
                <c:pt idx="2">
                  <c:v>28970.81928432281</c:v>
                </c:pt>
                <c:pt idx="3">
                  <c:v>29965.298316486431</c:v>
                </c:pt>
                <c:pt idx="4">
                  <c:v>33897.092570571018</c:v>
                </c:pt>
                <c:pt idx="5">
                  <c:v>40400.168478272892</c:v>
                </c:pt>
                <c:pt idx="6">
                  <c:v>36025.665493288288</c:v>
                </c:pt>
                <c:pt idx="7">
                  <c:v>39647.85671793139</c:v>
                </c:pt>
                <c:pt idx="8">
                  <c:v>40881.354993303976</c:v>
                </c:pt>
                <c:pt idx="9">
                  <c:v>45034.485322193781</c:v>
                </c:pt>
                <c:pt idx="10">
                  <c:v>45148.483523116302</c:v>
                </c:pt>
                <c:pt idx="11">
                  <c:v>45557.968995207877</c:v>
                </c:pt>
                <c:pt idx="12">
                  <c:v>45495.77952128015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68-4BD0-9CA7-ABF8373A351D}"/>
            </c:ext>
          </c:extLst>
        </c:ser>
        <c:ser>
          <c:idx val="1"/>
          <c:order val="1"/>
          <c:tx>
            <c:strRef>
              <c:f>'Figure 2'!$A$4</c:f>
              <c:strCache>
                <c:ptCount val="1"/>
                <c:pt idx="0">
                  <c:v>Ores and minerals; electricity, gas and water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'Figure 2'!$B$2:$N$2</c:f>
              <c:strCache>
                <c:ptCount val="13"/>
                <c:pt idx="0">
                  <c:v>2010-11</c:v>
                </c:pt>
                <c:pt idx="1">
                  <c:v>2011-12</c:v>
                </c:pt>
                <c:pt idx="2">
                  <c:v>2012-13</c:v>
                </c:pt>
                <c:pt idx="3">
                  <c:v>2013-14</c:v>
                </c:pt>
                <c:pt idx="4">
                  <c:v>2014-15</c:v>
                </c:pt>
                <c:pt idx="5">
                  <c:v>2015-16</c:v>
                </c:pt>
                <c:pt idx="6">
                  <c:v>2016-17</c:v>
                </c:pt>
                <c:pt idx="7">
                  <c:v>2017-18</c:v>
                </c:pt>
                <c:pt idx="8">
                  <c:v>2018-19</c:v>
                </c:pt>
                <c:pt idx="9">
                  <c:v>2019-20</c:v>
                </c:pt>
                <c:pt idx="10">
                  <c:v>2020-21</c:v>
                </c:pt>
                <c:pt idx="11">
                  <c:v>2021-22</c:v>
                </c:pt>
                <c:pt idx="12">
                  <c:v>2022-23</c:v>
                </c:pt>
              </c:strCache>
            </c:strRef>
          </c:cat>
          <c:val>
            <c:numRef>
              <c:f>'Figure 2'!$B$4:$N$4</c:f>
              <c:numCache>
                <c:formatCode>_-* #,##0_-;\-* #,##0_-;_-* "-"??_-;_-@_-</c:formatCode>
                <c:ptCount val="13"/>
                <c:pt idx="0">
                  <c:v>537.60156190476141</c:v>
                </c:pt>
                <c:pt idx="1">
                  <c:v>705.74068571428518</c:v>
                </c:pt>
                <c:pt idx="2">
                  <c:v>693.02922857142698</c:v>
                </c:pt>
                <c:pt idx="3">
                  <c:v>515.18703809523777</c:v>
                </c:pt>
                <c:pt idx="4">
                  <c:v>485.45889999999918</c:v>
                </c:pt>
                <c:pt idx="5">
                  <c:v>2368.9453428571378</c:v>
                </c:pt>
                <c:pt idx="6">
                  <c:v>4149.8918904761904</c:v>
                </c:pt>
                <c:pt idx="7">
                  <c:v>4144.5940761904794</c:v>
                </c:pt>
                <c:pt idx="8">
                  <c:v>4267.6915523809494</c:v>
                </c:pt>
                <c:pt idx="9">
                  <c:v>5452.6334476190432</c:v>
                </c:pt>
                <c:pt idx="10">
                  <c:v>4426.82007619048</c:v>
                </c:pt>
                <c:pt idx="11">
                  <c:v>5922.8702619047672</c:v>
                </c:pt>
                <c:pt idx="12">
                  <c:v>6203.9557571428541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D68-4BD0-9CA7-ABF8373A351D}"/>
            </c:ext>
          </c:extLst>
        </c:ser>
        <c:ser>
          <c:idx val="2"/>
          <c:order val="2"/>
          <c:tx>
            <c:strRef>
              <c:f>'Figure 2'!$A$5</c:f>
              <c:strCache>
                <c:ptCount val="1"/>
                <c:pt idx="0">
                  <c:v>Food products, beverages, tobacco, textiles, apparel, leather products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strRef>
              <c:f>'Figure 2'!$B$2:$N$2</c:f>
              <c:strCache>
                <c:ptCount val="13"/>
                <c:pt idx="0">
                  <c:v>2010-11</c:v>
                </c:pt>
                <c:pt idx="1">
                  <c:v>2011-12</c:v>
                </c:pt>
                <c:pt idx="2">
                  <c:v>2012-13</c:v>
                </c:pt>
                <c:pt idx="3">
                  <c:v>2013-14</c:v>
                </c:pt>
                <c:pt idx="4">
                  <c:v>2014-15</c:v>
                </c:pt>
                <c:pt idx="5">
                  <c:v>2015-16</c:v>
                </c:pt>
                <c:pt idx="6">
                  <c:v>2016-17</c:v>
                </c:pt>
                <c:pt idx="7">
                  <c:v>2017-18</c:v>
                </c:pt>
                <c:pt idx="8">
                  <c:v>2018-19</c:v>
                </c:pt>
                <c:pt idx="9">
                  <c:v>2019-20</c:v>
                </c:pt>
                <c:pt idx="10">
                  <c:v>2020-21</c:v>
                </c:pt>
                <c:pt idx="11">
                  <c:v>2021-22</c:v>
                </c:pt>
                <c:pt idx="12">
                  <c:v>2022-23</c:v>
                </c:pt>
              </c:strCache>
            </c:strRef>
          </c:cat>
          <c:val>
            <c:numRef>
              <c:f>'Figure 2'!$B$5:$N$5</c:f>
              <c:numCache>
                <c:formatCode>_-* #,##0_-;\-* #,##0_-;_-* "-"??_-;_-@_-</c:formatCode>
                <c:ptCount val="13"/>
                <c:pt idx="0">
                  <c:v>103593.87465714288</c:v>
                </c:pt>
                <c:pt idx="1">
                  <c:v>53757.877742857134</c:v>
                </c:pt>
                <c:pt idx="2">
                  <c:v>82630.545299999969</c:v>
                </c:pt>
                <c:pt idx="3">
                  <c:v>76199.19408571432</c:v>
                </c:pt>
                <c:pt idx="4">
                  <c:v>48411.728909523838</c:v>
                </c:pt>
                <c:pt idx="5">
                  <c:v>65148.75746190473</c:v>
                </c:pt>
                <c:pt idx="6">
                  <c:v>75344.389942857117</c:v>
                </c:pt>
                <c:pt idx="7">
                  <c:v>76405.645947619021</c:v>
                </c:pt>
                <c:pt idx="8">
                  <c:v>81238.244000000035</c:v>
                </c:pt>
                <c:pt idx="9">
                  <c:v>84512.137638095213</c:v>
                </c:pt>
                <c:pt idx="10">
                  <c:v>87630.423104761925</c:v>
                </c:pt>
                <c:pt idx="11">
                  <c:v>89167.884809523792</c:v>
                </c:pt>
                <c:pt idx="12">
                  <c:v>94112.665995238174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D68-4BD0-9CA7-ABF8373A351D}"/>
            </c:ext>
          </c:extLst>
        </c:ser>
        <c:ser>
          <c:idx val="3"/>
          <c:order val="3"/>
          <c:tx>
            <c:strRef>
              <c:f>'Figure 2'!$A$6</c:f>
              <c:strCache>
                <c:ptCount val="1"/>
                <c:pt idx="0">
                  <c:v>Other transportable goods: not metal/machinery/equipment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cat>
            <c:strRef>
              <c:f>'Figure 2'!$B$2:$N$2</c:f>
              <c:strCache>
                <c:ptCount val="13"/>
                <c:pt idx="0">
                  <c:v>2010-11</c:v>
                </c:pt>
                <c:pt idx="1">
                  <c:v>2011-12</c:v>
                </c:pt>
                <c:pt idx="2">
                  <c:v>2012-13</c:v>
                </c:pt>
                <c:pt idx="3">
                  <c:v>2013-14</c:v>
                </c:pt>
                <c:pt idx="4">
                  <c:v>2014-15</c:v>
                </c:pt>
                <c:pt idx="5">
                  <c:v>2015-16</c:v>
                </c:pt>
                <c:pt idx="6">
                  <c:v>2016-17</c:v>
                </c:pt>
                <c:pt idx="7">
                  <c:v>2017-18</c:v>
                </c:pt>
                <c:pt idx="8">
                  <c:v>2018-19</c:v>
                </c:pt>
                <c:pt idx="9">
                  <c:v>2019-20</c:v>
                </c:pt>
                <c:pt idx="10">
                  <c:v>2020-21</c:v>
                </c:pt>
                <c:pt idx="11">
                  <c:v>2021-22</c:v>
                </c:pt>
                <c:pt idx="12">
                  <c:v>2022-23</c:v>
                </c:pt>
              </c:strCache>
            </c:strRef>
          </c:cat>
          <c:val>
            <c:numRef>
              <c:f>'Figure 2'!$B$6:$N$6</c:f>
              <c:numCache>
                <c:formatCode>_-* #,##0_-;\-* #,##0_-;_-* "-"??_-;_-@_-</c:formatCode>
                <c:ptCount val="13"/>
                <c:pt idx="0">
                  <c:v>48057.855790476169</c:v>
                </c:pt>
                <c:pt idx="1">
                  <c:v>46951.857723809531</c:v>
                </c:pt>
                <c:pt idx="2">
                  <c:v>45649.737547619043</c:v>
                </c:pt>
                <c:pt idx="3">
                  <c:v>42435.507676190478</c:v>
                </c:pt>
                <c:pt idx="4">
                  <c:v>46940.670914285729</c:v>
                </c:pt>
                <c:pt idx="5">
                  <c:v>46918.753776190468</c:v>
                </c:pt>
                <c:pt idx="6">
                  <c:v>51587.468038095212</c:v>
                </c:pt>
                <c:pt idx="7">
                  <c:v>60245.452057142807</c:v>
                </c:pt>
                <c:pt idx="8">
                  <c:v>56389.236899999974</c:v>
                </c:pt>
                <c:pt idx="9">
                  <c:v>52600.292119047612</c:v>
                </c:pt>
                <c:pt idx="10">
                  <c:v>55785.571333333341</c:v>
                </c:pt>
                <c:pt idx="11">
                  <c:v>57864.206076190501</c:v>
                </c:pt>
                <c:pt idx="12">
                  <c:v>62039.241404761888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D68-4BD0-9CA7-ABF8373A351D}"/>
            </c:ext>
          </c:extLst>
        </c:ser>
        <c:ser>
          <c:idx val="4"/>
          <c:order val="4"/>
          <c:tx>
            <c:strRef>
              <c:f>'Figure 2'!$A$7</c:f>
              <c:strCache>
                <c:ptCount val="1"/>
                <c:pt idx="0">
                  <c:v>Metal products, machinery and equipment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cat>
            <c:strRef>
              <c:f>'Figure 2'!$B$2:$N$2</c:f>
              <c:strCache>
                <c:ptCount val="13"/>
                <c:pt idx="0">
                  <c:v>2010-11</c:v>
                </c:pt>
                <c:pt idx="1">
                  <c:v>2011-12</c:v>
                </c:pt>
                <c:pt idx="2">
                  <c:v>2012-13</c:v>
                </c:pt>
                <c:pt idx="3">
                  <c:v>2013-14</c:v>
                </c:pt>
                <c:pt idx="4">
                  <c:v>2014-15</c:v>
                </c:pt>
                <c:pt idx="5">
                  <c:v>2015-16</c:v>
                </c:pt>
                <c:pt idx="6">
                  <c:v>2016-17</c:v>
                </c:pt>
                <c:pt idx="7">
                  <c:v>2017-18</c:v>
                </c:pt>
                <c:pt idx="8">
                  <c:v>2018-19</c:v>
                </c:pt>
                <c:pt idx="9">
                  <c:v>2019-20</c:v>
                </c:pt>
                <c:pt idx="10">
                  <c:v>2020-21</c:v>
                </c:pt>
                <c:pt idx="11">
                  <c:v>2021-22</c:v>
                </c:pt>
                <c:pt idx="12">
                  <c:v>2022-23</c:v>
                </c:pt>
              </c:strCache>
            </c:strRef>
          </c:cat>
          <c:val>
            <c:numRef>
              <c:f>'Figure 2'!$B$7:$N$7</c:f>
              <c:numCache>
                <c:formatCode>_-* #,##0_-;\-* #,##0_-;_-* "-"??_-;_-@_-</c:formatCode>
                <c:ptCount val="13"/>
                <c:pt idx="0">
                  <c:v>8681.5088333333388</c:v>
                </c:pt>
                <c:pt idx="1">
                  <c:v>8291.9988380952382</c:v>
                </c:pt>
                <c:pt idx="2">
                  <c:v>7478.8704523809465</c:v>
                </c:pt>
                <c:pt idx="3">
                  <c:v>6475.0869666666567</c:v>
                </c:pt>
                <c:pt idx="4">
                  <c:v>7047.9789333333429</c:v>
                </c:pt>
                <c:pt idx="5">
                  <c:v>12164.936371428574</c:v>
                </c:pt>
                <c:pt idx="6">
                  <c:v>20658.488328571431</c:v>
                </c:pt>
                <c:pt idx="7">
                  <c:v>26312.983838095253</c:v>
                </c:pt>
                <c:pt idx="8">
                  <c:v>25545.61251428576</c:v>
                </c:pt>
                <c:pt idx="9">
                  <c:v>24599.804785714292</c:v>
                </c:pt>
                <c:pt idx="10">
                  <c:v>27091.16367619051</c:v>
                </c:pt>
                <c:pt idx="11">
                  <c:v>23711.664623809524</c:v>
                </c:pt>
                <c:pt idx="12">
                  <c:v>24076.110804761902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D68-4BD0-9CA7-ABF8373A351D}"/>
            </c:ext>
          </c:extLst>
        </c:ser>
        <c:ser>
          <c:idx val="5"/>
          <c:order val="5"/>
          <c:tx>
            <c:strRef>
              <c:f>'Figure 2'!$A$8</c:f>
              <c:strCache>
                <c:ptCount val="1"/>
                <c:pt idx="0">
                  <c:v>Sportspersons, Professional Entertainers, Brood Mares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  <a:effectLst/>
          </c:spPr>
          <c:cat>
            <c:strRef>
              <c:f>'Figure 2'!$B$2:$N$2</c:f>
              <c:strCache>
                <c:ptCount val="13"/>
                <c:pt idx="0">
                  <c:v>2010-11</c:v>
                </c:pt>
                <c:pt idx="1">
                  <c:v>2011-12</c:v>
                </c:pt>
                <c:pt idx="2">
                  <c:v>2012-13</c:v>
                </c:pt>
                <c:pt idx="3">
                  <c:v>2013-14</c:v>
                </c:pt>
                <c:pt idx="4">
                  <c:v>2014-15</c:v>
                </c:pt>
                <c:pt idx="5">
                  <c:v>2015-16</c:v>
                </c:pt>
                <c:pt idx="6">
                  <c:v>2016-17</c:v>
                </c:pt>
                <c:pt idx="7">
                  <c:v>2017-18</c:v>
                </c:pt>
                <c:pt idx="8">
                  <c:v>2018-19</c:v>
                </c:pt>
                <c:pt idx="9">
                  <c:v>2019-20</c:v>
                </c:pt>
                <c:pt idx="10">
                  <c:v>2020-21</c:v>
                </c:pt>
                <c:pt idx="11">
                  <c:v>2021-22</c:v>
                </c:pt>
                <c:pt idx="12">
                  <c:v>2022-23</c:v>
                </c:pt>
              </c:strCache>
            </c:strRef>
          </c:cat>
          <c:val>
            <c:numRef>
              <c:f>'Figure 2'!$B$8:$N$8</c:f>
              <c:numCache>
                <c:formatCode>_-* #,##0_-;\-* #,##0_-;_-* "-"??_-;_-@_-</c:formatCode>
                <c:ptCount val="13"/>
                <c:pt idx="0">
                  <c:v>200.43809999999999</c:v>
                </c:pt>
                <c:pt idx="1">
                  <c:v>284.940333333333</c:v>
                </c:pt>
                <c:pt idx="2">
                  <c:v>199.09233333333299</c:v>
                </c:pt>
                <c:pt idx="3">
                  <c:v>118.7297333333333</c:v>
                </c:pt>
                <c:pt idx="4">
                  <c:v>118.654333333333</c:v>
                </c:pt>
                <c:pt idx="5">
                  <c:v>142.0687904761908</c:v>
                </c:pt>
                <c:pt idx="6">
                  <c:v>165.42556666666701</c:v>
                </c:pt>
                <c:pt idx="7">
                  <c:v>176.0135333333333</c:v>
                </c:pt>
                <c:pt idx="8">
                  <c:v>137.91046666666671</c:v>
                </c:pt>
                <c:pt idx="9">
                  <c:v>111.0787</c:v>
                </c:pt>
                <c:pt idx="10">
                  <c:v>116.7653333333333</c:v>
                </c:pt>
                <c:pt idx="11">
                  <c:v>97.136733333333297</c:v>
                </c:pt>
                <c:pt idx="12">
                  <c:v>154.78059999999999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D68-4BD0-9CA7-ABF8373A35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63106464"/>
        <c:axId val="963108432"/>
      </c:areaChart>
      <c:catAx>
        <c:axId val="963106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3108432"/>
        <c:crosses val="autoZero"/>
        <c:auto val="1"/>
        <c:lblAlgn val="ctr"/>
        <c:lblOffset val="100"/>
        <c:noMultiLvlLbl val="0"/>
      </c:catAx>
      <c:valAx>
        <c:axId val="963108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TEUs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310646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5269943593875912"/>
          <c:y val="0.17294133315864099"/>
          <c:w val="0.33059394270770204"/>
          <c:h val="0.613952899125473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'Figure 3'!$A$3:$A$11</c:f>
              <c:strCache>
                <c:ptCount val="9"/>
                <c:pt idx="0">
                  <c:v>0-30</c:v>
                </c:pt>
                <c:pt idx="1">
                  <c:v>31-60</c:v>
                </c:pt>
                <c:pt idx="2">
                  <c:v>61-90</c:v>
                </c:pt>
                <c:pt idx="3">
                  <c:v>91-120</c:v>
                </c:pt>
                <c:pt idx="4">
                  <c:v>121-150</c:v>
                </c:pt>
                <c:pt idx="5">
                  <c:v>151-180</c:v>
                </c:pt>
                <c:pt idx="6">
                  <c:v>181-210</c:v>
                </c:pt>
                <c:pt idx="7">
                  <c:v>211-240</c:v>
                </c:pt>
                <c:pt idx="8">
                  <c:v>&gt;240</c:v>
                </c:pt>
              </c:strCache>
            </c:strRef>
          </c:cat>
          <c:val>
            <c:numRef>
              <c:f>'Figure 3'!$B$3:$B$11</c:f>
              <c:numCache>
                <c:formatCode>0%</c:formatCode>
                <c:ptCount val="9"/>
                <c:pt idx="0">
                  <c:v>5.6799880446046225E-2</c:v>
                </c:pt>
                <c:pt idx="1">
                  <c:v>0.19342950349166352</c:v>
                </c:pt>
                <c:pt idx="2">
                  <c:v>0.22709300563832618</c:v>
                </c:pt>
                <c:pt idx="3">
                  <c:v>0.27483074657763779</c:v>
                </c:pt>
                <c:pt idx="4">
                  <c:v>0.12816481532603358</c:v>
                </c:pt>
                <c:pt idx="5">
                  <c:v>8.3543103609448943E-2</c:v>
                </c:pt>
                <c:pt idx="6">
                  <c:v>2.4502710744864539E-2</c:v>
                </c:pt>
                <c:pt idx="7">
                  <c:v>5.7826332168661289E-3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D3-4F9E-80C5-8C218E1D97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1368136"/>
        <c:axId val="581365840"/>
      </c:barChart>
      <c:catAx>
        <c:axId val="5813681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Days between shipment</a:t>
                </a:r>
                <a:r>
                  <a:rPr lang="en-AU" baseline="0"/>
                  <a:t> and payment of claim</a:t>
                </a:r>
                <a:endParaRPr lang="en-AU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1365840"/>
        <c:crosses val="autoZero"/>
        <c:auto val="1"/>
        <c:lblAlgn val="ctr"/>
        <c:lblOffset val="100"/>
        <c:noMultiLvlLbl val="0"/>
      </c:catAx>
      <c:valAx>
        <c:axId val="581365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% of TEUs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13681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118494246713366"/>
          <c:y val="4.8140043763676151E-2"/>
          <c:w val="0.76733515175279232"/>
          <c:h val="0.66650597012353763"/>
        </c:manualLayout>
      </c:layout>
      <c:lineChart>
        <c:grouping val="standard"/>
        <c:varyColors val="0"/>
        <c:ser>
          <c:idx val="0"/>
          <c:order val="0"/>
          <c:tx>
            <c:v>Freight rate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18"/>
              <c:layout>
                <c:manualLayout>
                  <c:x val="-0.20277777777777778"/>
                  <c:y val="-8.315098468271336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8F1-45D9-9B96-2663AE20400D}"/>
                </c:ext>
              </c:extLst>
            </c:dLbl>
            <c:dLbl>
              <c:idx val="22"/>
              <c:layout>
                <c:manualLayout>
                  <c:x val="-0.1000000000000001"/>
                  <c:y val="-3.5010940919037198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8F1-45D9-9B96-2663AE20400D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'Figure 4'!$A$3:$A$25</c:f>
              <c:strCache>
                <c:ptCount val="23"/>
                <c:pt idx="0">
                  <c:v>2000-01</c:v>
                </c:pt>
                <c:pt idx="1">
                  <c:v>2001-02</c:v>
                </c:pt>
                <c:pt idx="2">
                  <c:v>2002-03</c:v>
                </c:pt>
                <c:pt idx="3">
                  <c:v>2003-04</c:v>
                </c:pt>
                <c:pt idx="4">
                  <c:v>2004-05</c:v>
                </c:pt>
                <c:pt idx="5">
                  <c:v>2005-06</c:v>
                </c:pt>
                <c:pt idx="6">
                  <c:v>2006-07</c:v>
                </c:pt>
                <c:pt idx="7">
                  <c:v>2007-08</c:v>
                </c:pt>
                <c:pt idx="8">
                  <c:v>2008-09</c:v>
                </c:pt>
                <c:pt idx="9">
                  <c:v>2009-10</c:v>
                </c:pt>
                <c:pt idx="10">
                  <c:v>2010-11</c:v>
                </c:pt>
                <c:pt idx="11">
                  <c:v>2011-12</c:v>
                </c:pt>
                <c:pt idx="12">
                  <c:v>2012-13</c:v>
                </c:pt>
                <c:pt idx="13">
                  <c:v>2013-14</c:v>
                </c:pt>
                <c:pt idx="14">
                  <c:v>2014-15</c:v>
                </c:pt>
                <c:pt idx="15">
                  <c:v>2015-16</c:v>
                </c:pt>
                <c:pt idx="16">
                  <c:v>2016-17</c:v>
                </c:pt>
                <c:pt idx="17">
                  <c:v>2017-18</c:v>
                </c:pt>
                <c:pt idx="18">
                  <c:v>2018-19</c:v>
                </c:pt>
                <c:pt idx="19">
                  <c:v>2019-20</c:v>
                </c:pt>
                <c:pt idx="20">
                  <c:v>2020-21</c:v>
                </c:pt>
                <c:pt idx="21">
                  <c:v>2021-22</c:v>
                </c:pt>
                <c:pt idx="22">
                  <c:v>2022-23</c:v>
                </c:pt>
              </c:strCache>
            </c:strRef>
          </c:cat>
          <c:val>
            <c:numRef>
              <c:f>'Figure 4'!$B$3:$B$25</c:f>
              <c:numCache>
                <c:formatCode>_-"$"* #,##0_-;\-"$"* #,##0_-;_-"$"* "-"??_-;_-@_-</c:formatCode>
                <c:ptCount val="23"/>
                <c:pt idx="0">
                  <c:v>666.99110394035597</c:v>
                </c:pt>
                <c:pt idx="1">
                  <c:v>715.53874921719103</c:v>
                </c:pt>
                <c:pt idx="2">
                  <c:v>753.38480482809905</c:v>
                </c:pt>
                <c:pt idx="3">
                  <c:v>807.06439893737297</c:v>
                </c:pt>
                <c:pt idx="4">
                  <c:v>816.53444294766496</c:v>
                </c:pt>
                <c:pt idx="5">
                  <c:v>843.14326241442905</c:v>
                </c:pt>
                <c:pt idx="6">
                  <c:v>899.00156573210597</c:v>
                </c:pt>
                <c:pt idx="7">
                  <c:v>921.86253986720305</c:v>
                </c:pt>
                <c:pt idx="8">
                  <c:v>960.22959267235603</c:v>
                </c:pt>
                <c:pt idx="9">
                  <c:v>965.00687682559806</c:v>
                </c:pt>
                <c:pt idx="10">
                  <c:v>1031.1265570959399</c:v>
                </c:pt>
                <c:pt idx="11">
                  <c:v>1037.37620705315</c:v>
                </c:pt>
                <c:pt idx="12">
                  <c:v>1130.1087599742</c:v>
                </c:pt>
                <c:pt idx="13">
                  <c:v>1198.23615372212</c:v>
                </c:pt>
                <c:pt idx="14">
                  <c:v>1096.6151699888001</c:v>
                </c:pt>
                <c:pt idx="15">
                  <c:v>1146.86645291271</c:v>
                </c:pt>
                <c:pt idx="16">
                  <c:v>1153.5974519997601</c:v>
                </c:pt>
                <c:pt idx="17">
                  <c:v>1177.5487115614001</c:v>
                </c:pt>
                <c:pt idx="18">
                  <c:v>1190.22203778516</c:v>
                </c:pt>
                <c:pt idx="19">
                  <c:v>1202.0163006663599</c:v>
                </c:pt>
                <c:pt idx="20">
                  <c:v>1262.6045281961401</c:v>
                </c:pt>
                <c:pt idx="21">
                  <c:v>1403.2813913125699</c:v>
                </c:pt>
                <c:pt idx="22">
                  <c:v>1484.5789762270399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CE3-4DED-A2B3-EE13B462875F}"/>
            </c:ext>
          </c:extLst>
        </c:ser>
        <c:ser>
          <c:idx val="1"/>
          <c:order val="1"/>
          <c:tx>
            <c:v>Assistance/TEU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18"/>
              <c:layout>
                <c:manualLayout>
                  <c:x val="-0.16944444444444454"/>
                  <c:y val="-5.68927789934354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8F1-45D9-9B96-2663AE20400D}"/>
                </c:ext>
              </c:extLst>
            </c:dLbl>
            <c:dLbl>
              <c:idx val="22"/>
              <c:layout>
                <c:manualLayout>
                  <c:x val="-1.6666666666666767E-2"/>
                  <c:y val="-8.752735229759299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8F1-45D9-9B96-2663AE20400D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'Figure 4'!$A$3:$A$25</c:f>
              <c:strCache>
                <c:ptCount val="23"/>
                <c:pt idx="0">
                  <c:v>2000-01</c:v>
                </c:pt>
                <c:pt idx="1">
                  <c:v>2001-02</c:v>
                </c:pt>
                <c:pt idx="2">
                  <c:v>2002-03</c:v>
                </c:pt>
                <c:pt idx="3">
                  <c:v>2003-04</c:v>
                </c:pt>
                <c:pt idx="4">
                  <c:v>2004-05</c:v>
                </c:pt>
                <c:pt idx="5">
                  <c:v>2005-06</c:v>
                </c:pt>
                <c:pt idx="6">
                  <c:v>2006-07</c:v>
                </c:pt>
                <c:pt idx="7">
                  <c:v>2007-08</c:v>
                </c:pt>
                <c:pt idx="8">
                  <c:v>2008-09</c:v>
                </c:pt>
                <c:pt idx="9">
                  <c:v>2009-10</c:v>
                </c:pt>
                <c:pt idx="10">
                  <c:v>2010-11</c:v>
                </c:pt>
                <c:pt idx="11">
                  <c:v>2011-12</c:v>
                </c:pt>
                <c:pt idx="12">
                  <c:v>2012-13</c:v>
                </c:pt>
                <c:pt idx="13">
                  <c:v>2013-14</c:v>
                </c:pt>
                <c:pt idx="14">
                  <c:v>2014-15</c:v>
                </c:pt>
                <c:pt idx="15">
                  <c:v>2015-16</c:v>
                </c:pt>
                <c:pt idx="16">
                  <c:v>2016-17</c:v>
                </c:pt>
                <c:pt idx="17">
                  <c:v>2017-18</c:v>
                </c:pt>
                <c:pt idx="18">
                  <c:v>2018-19</c:v>
                </c:pt>
                <c:pt idx="19">
                  <c:v>2019-20</c:v>
                </c:pt>
                <c:pt idx="20">
                  <c:v>2020-21</c:v>
                </c:pt>
                <c:pt idx="21">
                  <c:v>2021-22</c:v>
                </c:pt>
                <c:pt idx="22">
                  <c:v>2022-23</c:v>
                </c:pt>
              </c:strCache>
            </c:strRef>
          </c:cat>
          <c:val>
            <c:numRef>
              <c:f>'Figure 4'!$C$3:$C$25</c:f>
              <c:numCache>
                <c:formatCode>_-"$"* #,##0_-;\-"$"* #,##0_-;_-"$"* "-"??_-;_-@_-</c:formatCode>
                <c:ptCount val="23"/>
                <c:pt idx="0">
                  <c:v>454.92531275300701</c:v>
                </c:pt>
                <c:pt idx="1">
                  <c:v>484.65951806539402</c:v>
                </c:pt>
                <c:pt idx="2">
                  <c:v>514.22365494486496</c:v>
                </c:pt>
                <c:pt idx="3">
                  <c:v>553.563729588966</c:v>
                </c:pt>
                <c:pt idx="4">
                  <c:v>561.45529975466798</c:v>
                </c:pt>
                <c:pt idx="5">
                  <c:v>577.32466080717597</c:v>
                </c:pt>
                <c:pt idx="6">
                  <c:v>603.56842159438304</c:v>
                </c:pt>
                <c:pt idx="7">
                  <c:v>621.33379652786903</c:v>
                </c:pt>
                <c:pt idx="8">
                  <c:v>642.872810638131</c:v>
                </c:pt>
                <c:pt idx="9">
                  <c:v>660.76608664270896</c:v>
                </c:pt>
                <c:pt idx="10">
                  <c:v>696.13641340288996</c:v>
                </c:pt>
                <c:pt idx="11">
                  <c:v>698.59446877588402</c:v>
                </c:pt>
                <c:pt idx="12">
                  <c:v>743.87510483426797</c:v>
                </c:pt>
                <c:pt idx="13">
                  <c:v>783.81911054924205</c:v>
                </c:pt>
                <c:pt idx="14">
                  <c:v>726.86698755248801</c:v>
                </c:pt>
                <c:pt idx="15">
                  <c:v>759.28720081139204</c:v>
                </c:pt>
                <c:pt idx="16">
                  <c:v>758.524147660106</c:v>
                </c:pt>
                <c:pt idx="17">
                  <c:v>769.61703675827198</c:v>
                </c:pt>
                <c:pt idx="18">
                  <c:v>777.95030670353196</c:v>
                </c:pt>
                <c:pt idx="19">
                  <c:v>785.11788704525804</c:v>
                </c:pt>
                <c:pt idx="20">
                  <c:v>779.27387633161698</c:v>
                </c:pt>
                <c:pt idx="21">
                  <c:v>812.45925690114404</c:v>
                </c:pt>
                <c:pt idx="22">
                  <c:v>829.44726007864006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E3-4DED-A2B3-EE13B462875F}"/>
            </c:ext>
          </c:extLst>
        </c:ser>
        <c:ser>
          <c:idx val="2"/>
          <c:order val="2"/>
          <c:tx>
            <c:v>Post-assistance freight rate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dLbl>
              <c:idx val="18"/>
              <c:layout>
                <c:manualLayout>
                  <c:x val="-8.4566588150061739E-2"/>
                  <c:y val="7.439824945295404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8F1-45D9-9B96-2663AE20400D}"/>
                </c:ext>
              </c:extLst>
            </c:dLbl>
            <c:dLbl>
              <c:idx val="22"/>
              <c:layout>
                <c:manualLayout>
                  <c:x val="-9.6647529314356165E-3"/>
                  <c:y val="6.5645514223194742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8F1-45D9-9B96-2663AE20400D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'Figure 4'!$A$3:$A$25</c:f>
              <c:strCache>
                <c:ptCount val="23"/>
                <c:pt idx="0">
                  <c:v>2000-01</c:v>
                </c:pt>
                <c:pt idx="1">
                  <c:v>2001-02</c:v>
                </c:pt>
                <c:pt idx="2">
                  <c:v>2002-03</c:v>
                </c:pt>
                <c:pt idx="3">
                  <c:v>2003-04</c:v>
                </c:pt>
                <c:pt idx="4">
                  <c:v>2004-05</c:v>
                </c:pt>
                <c:pt idx="5">
                  <c:v>2005-06</c:v>
                </c:pt>
                <c:pt idx="6">
                  <c:v>2006-07</c:v>
                </c:pt>
                <c:pt idx="7">
                  <c:v>2007-08</c:v>
                </c:pt>
                <c:pt idx="8">
                  <c:v>2008-09</c:v>
                </c:pt>
                <c:pt idx="9">
                  <c:v>2009-10</c:v>
                </c:pt>
                <c:pt idx="10">
                  <c:v>2010-11</c:v>
                </c:pt>
                <c:pt idx="11">
                  <c:v>2011-12</c:v>
                </c:pt>
                <c:pt idx="12">
                  <c:v>2012-13</c:v>
                </c:pt>
                <c:pt idx="13">
                  <c:v>2013-14</c:v>
                </c:pt>
                <c:pt idx="14">
                  <c:v>2014-15</c:v>
                </c:pt>
                <c:pt idx="15">
                  <c:v>2015-16</c:v>
                </c:pt>
                <c:pt idx="16">
                  <c:v>2016-17</c:v>
                </c:pt>
                <c:pt idx="17">
                  <c:v>2017-18</c:v>
                </c:pt>
                <c:pt idx="18">
                  <c:v>2018-19</c:v>
                </c:pt>
                <c:pt idx="19">
                  <c:v>2019-20</c:v>
                </c:pt>
                <c:pt idx="20">
                  <c:v>2020-21</c:v>
                </c:pt>
                <c:pt idx="21">
                  <c:v>2021-22</c:v>
                </c:pt>
                <c:pt idx="22">
                  <c:v>2022-23</c:v>
                </c:pt>
              </c:strCache>
            </c:strRef>
          </c:cat>
          <c:val>
            <c:numRef>
              <c:f>'Figure 4'!$D$3:$D$25</c:f>
              <c:numCache>
                <c:formatCode>_-"$"* #,##0_-;\-"$"* #,##0_-;_-"$"* "-"??_-;_-@_-</c:formatCode>
                <c:ptCount val="23"/>
                <c:pt idx="0">
                  <c:v>212.06579118734899</c:v>
                </c:pt>
                <c:pt idx="1">
                  <c:v>230.879231151797</c:v>
                </c:pt>
                <c:pt idx="2">
                  <c:v>239.16114988323301</c:v>
                </c:pt>
                <c:pt idx="3">
                  <c:v>253.50066934840601</c:v>
                </c:pt>
                <c:pt idx="4">
                  <c:v>255.07914319299701</c:v>
                </c:pt>
                <c:pt idx="5">
                  <c:v>265.81860160725302</c:v>
                </c:pt>
                <c:pt idx="6">
                  <c:v>295.43314413772299</c:v>
                </c:pt>
                <c:pt idx="7">
                  <c:v>300.52874333933403</c:v>
                </c:pt>
                <c:pt idx="8">
                  <c:v>317.35678203422498</c:v>
                </c:pt>
                <c:pt idx="9">
                  <c:v>304.24079018288802</c:v>
                </c:pt>
                <c:pt idx="10">
                  <c:v>334.990143693047</c:v>
                </c:pt>
                <c:pt idx="11">
                  <c:v>338.78173827726698</c:v>
                </c:pt>
                <c:pt idx="12">
                  <c:v>386.23365513993002</c:v>
                </c:pt>
                <c:pt idx="13">
                  <c:v>414.41704317287503</c:v>
                </c:pt>
                <c:pt idx="14">
                  <c:v>369.74818243631103</c:v>
                </c:pt>
                <c:pt idx="15">
                  <c:v>387.579252101321</c:v>
                </c:pt>
                <c:pt idx="16">
                  <c:v>395.073304339657</c:v>
                </c:pt>
                <c:pt idx="17">
                  <c:v>407.93167480313201</c:v>
                </c:pt>
                <c:pt idx="18">
                  <c:v>412.27173108162799</c:v>
                </c:pt>
                <c:pt idx="19">
                  <c:v>416.898413621099</c:v>
                </c:pt>
                <c:pt idx="20">
                  <c:v>483.33065186452001</c:v>
                </c:pt>
                <c:pt idx="21">
                  <c:v>590.82213441142505</c:v>
                </c:pt>
                <c:pt idx="22">
                  <c:v>655.13171614839905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CE3-4DED-A2B3-EE13B46287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97410488"/>
        <c:axId val="597410816"/>
      </c:lineChart>
      <c:catAx>
        <c:axId val="597410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7410816"/>
        <c:crosses val="autoZero"/>
        <c:auto val="1"/>
        <c:lblAlgn val="ctr"/>
        <c:lblOffset val="100"/>
        <c:noMultiLvlLbl val="0"/>
      </c:catAx>
      <c:valAx>
        <c:axId val="597410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$ per TEU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-&quot;$&quot;* #,##0_-;\-&quot;$&quot;* #,##0_-;_-&quot;$&quot;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7410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Road freight PPI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5'!$A$3:$A$25</c:f>
              <c:strCache>
                <c:ptCount val="23"/>
                <c:pt idx="0">
                  <c:v>2000-01</c:v>
                </c:pt>
                <c:pt idx="1">
                  <c:v>2001-02</c:v>
                </c:pt>
                <c:pt idx="2">
                  <c:v>2002-03</c:v>
                </c:pt>
                <c:pt idx="3">
                  <c:v>2003-04</c:v>
                </c:pt>
                <c:pt idx="4">
                  <c:v>2004-05</c:v>
                </c:pt>
                <c:pt idx="5">
                  <c:v>2005-06</c:v>
                </c:pt>
                <c:pt idx="6">
                  <c:v>2006-07</c:v>
                </c:pt>
                <c:pt idx="7">
                  <c:v>2007-08</c:v>
                </c:pt>
                <c:pt idx="8">
                  <c:v>2008-09</c:v>
                </c:pt>
                <c:pt idx="9">
                  <c:v>2009-10</c:v>
                </c:pt>
                <c:pt idx="10">
                  <c:v>2010-11</c:v>
                </c:pt>
                <c:pt idx="11">
                  <c:v>2011-12</c:v>
                </c:pt>
                <c:pt idx="12">
                  <c:v>2012-13</c:v>
                </c:pt>
                <c:pt idx="13">
                  <c:v>2013-14</c:v>
                </c:pt>
                <c:pt idx="14">
                  <c:v>2014-15</c:v>
                </c:pt>
                <c:pt idx="15">
                  <c:v>2015-16</c:v>
                </c:pt>
                <c:pt idx="16">
                  <c:v>2016-17</c:v>
                </c:pt>
                <c:pt idx="17">
                  <c:v>2017-18</c:v>
                </c:pt>
                <c:pt idx="18">
                  <c:v>2018-19</c:v>
                </c:pt>
                <c:pt idx="19">
                  <c:v>2019-20</c:v>
                </c:pt>
                <c:pt idx="20">
                  <c:v>2020-21</c:v>
                </c:pt>
                <c:pt idx="21">
                  <c:v>2021-22</c:v>
                </c:pt>
                <c:pt idx="22">
                  <c:v>2022-23</c:v>
                </c:pt>
              </c:strCache>
            </c:strRef>
          </c:cat>
          <c:val>
            <c:numRef>
              <c:f>'Figure 5'!$B$3:$B$25</c:f>
              <c:numCache>
                <c:formatCode>0.00</c:formatCode>
                <c:ptCount val="23"/>
                <c:pt idx="0">
                  <c:v>0.60528673835125446</c:v>
                </c:pt>
                <c:pt idx="1">
                  <c:v>0.61648745519713266</c:v>
                </c:pt>
                <c:pt idx="2">
                  <c:v>0.63060035842293916</c:v>
                </c:pt>
                <c:pt idx="3">
                  <c:v>0.64740143369175629</c:v>
                </c:pt>
                <c:pt idx="4">
                  <c:v>0.68033154121863804</c:v>
                </c:pt>
                <c:pt idx="5">
                  <c:v>0.72222222222222221</c:v>
                </c:pt>
                <c:pt idx="6">
                  <c:v>0.74551971326164868</c:v>
                </c:pt>
                <c:pt idx="7">
                  <c:v>0.77441756272401419</c:v>
                </c:pt>
                <c:pt idx="8">
                  <c:v>0.82885304659498216</c:v>
                </c:pt>
                <c:pt idx="9">
                  <c:v>0.82437275985663083</c:v>
                </c:pt>
                <c:pt idx="10">
                  <c:v>0.8588709677419355</c:v>
                </c:pt>
                <c:pt idx="11">
                  <c:v>0.89628136200716857</c:v>
                </c:pt>
                <c:pt idx="12">
                  <c:v>0.93391577060931896</c:v>
                </c:pt>
                <c:pt idx="13">
                  <c:v>0.95228494623655924</c:v>
                </c:pt>
                <c:pt idx="14">
                  <c:v>0.96057347670250892</c:v>
                </c:pt>
                <c:pt idx="15">
                  <c:v>0.94489247311827951</c:v>
                </c:pt>
                <c:pt idx="16">
                  <c:v>0.9545250896057349</c:v>
                </c:pt>
                <c:pt idx="17">
                  <c:v>0.97311827956989261</c:v>
                </c:pt>
                <c:pt idx="18">
                  <c:v>1</c:v>
                </c:pt>
                <c:pt idx="19">
                  <c:v>1.0159050179211471</c:v>
                </c:pt>
                <c:pt idx="20">
                  <c:v>1.0091845878136201</c:v>
                </c:pt>
                <c:pt idx="21">
                  <c:v>1.0613799283154122</c:v>
                </c:pt>
                <c:pt idx="22">
                  <c:v>1.1702508960573479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6FC-45A8-86FE-485713A7DEFE}"/>
            </c:ext>
          </c:extLst>
        </c:ser>
        <c:ser>
          <c:idx val="1"/>
          <c:order val="1"/>
          <c:tx>
            <c:v>Bass strait container rate, post-assistance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 5'!$A$3:$A$25</c:f>
              <c:strCache>
                <c:ptCount val="23"/>
                <c:pt idx="0">
                  <c:v>2000-01</c:v>
                </c:pt>
                <c:pt idx="1">
                  <c:v>2001-02</c:v>
                </c:pt>
                <c:pt idx="2">
                  <c:v>2002-03</c:v>
                </c:pt>
                <c:pt idx="3">
                  <c:v>2003-04</c:v>
                </c:pt>
                <c:pt idx="4">
                  <c:v>2004-05</c:v>
                </c:pt>
                <c:pt idx="5">
                  <c:v>2005-06</c:v>
                </c:pt>
                <c:pt idx="6">
                  <c:v>2006-07</c:v>
                </c:pt>
                <c:pt idx="7">
                  <c:v>2007-08</c:v>
                </c:pt>
                <c:pt idx="8">
                  <c:v>2008-09</c:v>
                </c:pt>
                <c:pt idx="9">
                  <c:v>2009-10</c:v>
                </c:pt>
                <c:pt idx="10">
                  <c:v>2010-11</c:v>
                </c:pt>
                <c:pt idx="11">
                  <c:v>2011-12</c:v>
                </c:pt>
                <c:pt idx="12">
                  <c:v>2012-13</c:v>
                </c:pt>
                <c:pt idx="13">
                  <c:v>2013-14</c:v>
                </c:pt>
                <c:pt idx="14">
                  <c:v>2014-15</c:v>
                </c:pt>
                <c:pt idx="15">
                  <c:v>2015-16</c:v>
                </c:pt>
                <c:pt idx="16">
                  <c:v>2016-17</c:v>
                </c:pt>
                <c:pt idx="17">
                  <c:v>2017-18</c:v>
                </c:pt>
                <c:pt idx="18">
                  <c:v>2018-19</c:v>
                </c:pt>
                <c:pt idx="19">
                  <c:v>2019-20</c:v>
                </c:pt>
                <c:pt idx="20">
                  <c:v>2020-21</c:v>
                </c:pt>
                <c:pt idx="21">
                  <c:v>2021-22</c:v>
                </c:pt>
                <c:pt idx="22">
                  <c:v>2022-23</c:v>
                </c:pt>
              </c:strCache>
            </c:strRef>
          </c:cat>
          <c:val>
            <c:numRef>
              <c:f>'Figure 5'!$C$3:$C$25</c:f>
              <c:numCache>
                <c:formatCode>0.00</c:formatCode>
                <c:ptCount val="23"/>
                <c:pt idx="0">
                  <c:v>0.5143835368750056</c:v>
                </c:pt>
                <c:pt idx="1">
                  <c:v>0.56001712886320587</c:v>
                </c:pt>
                <c:pt idx="2">
                  <c:v>0.58010562416145905</c:v>
                </c:pt>
                <c:pt idx="3">
                  <c:v>0.61488734307182946</c:v>
                </c:pt>
                <c:pt idx="4">
                  <c:v>0.61871606506654331</c:v>
                </c:pt>
                <c:pt idx="5">
                  <c:v>0.64476553100028611</c:v>
                </c:pt>
                <c:pt idx="6">
                  <c:v>0.7165981120331254</c:v>
                </c:pt>
                <c:pt idx="7">
                  <c:v>0.72895791945490107</c:v>
                </c:pt>
                <c:pt idx="8">
                  <c:v>0.76977575251549257</c:v>
                </c:pt>
                <c:pt idx="9">
                  <c:v>0.73796180345590967</c:v>
                </c:pt>
                <c:pt idx="10">
                  <c:v>0.8125469646297927</c:v>
                </c:pt>
                <c:pt idx="11">
                  <c:v>0.82174379841287171</c:v>
                </c:pt>
                <c:pt idx="12">
                  <c:v>0.93684244157758534</c:v>
                </c:pt>
                <c:pt idx="13">
                  <c:v>1.005203636168841</c:v>
                </c:pt>
                <c:pt idx="14">
                  <c:v>0.89685553134154261</c:v>
                </c:pt>
                <c:pt idx="15">
                  <c:v>0.94010630096920711</c:v>
                </c:pt>
                <c:pt idx="16">
                  <c:v>0.95828375936218202</c:v>
                </c:pt>
                <c:pt idx="17">
                  <c:v>0.98947282592694508</c:v>
                </c:pt>
                <c:pt idx="18">
                  <c:v>1</c:v>
                </c:pt>
                <c:pt idx="19">
                  <c:v>1.0112224103441012</c:v>
                </c:pt>
                <c:pt idx="20">
                  <c:v>1.172359430505854</c:v>
                </c:pt>
                <c:pt idx="21">
                  <c:v>1.4330891251295734</c:v>
                </c:pt>
                <c:pt idx="22">
                  <c:v>1.5890774621621724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6FC-45A8-86FE-485713A7DEFE}"/>
            </c:ext>
          </c:extLst>
        </c:ser>
        <c:ser>
          <c:idx val="2"/>
          <c:order val="2"/>
          <c:tx>
            <c:strRef>
              <c:f>'Figure 5'!$D$2</c:f>
              <c:strCache>
                <c:ptCount val="1"/>
                <c:pt idx="0">
                  <c:v>Bass strait container rate, pre-assistance</c:v>
                </c:pt>
              </c:strCache>
            </c:strRef>
          </c:tx>
          <c:spPr>
            <a:ln w="28575" cap="rnd">
              <a:solidFill>
                <a:schemeClr val="accent2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'Figure 5'!$D$3:$D$25</c:f>
              <c:numCache>
                <c:formatCode>0.00</c:formatCode>
                <c:ptCount val="23"/>
                <c:pt idx="0">
                  <c:v>0.56039216445826778</c:v>
                </c:pt>
                <c:pt idx="1">
                  <c:v>0.60118089440581235</c:v>
                </c:pt>
                <c:pt idx="2">
                  <c:v>0.63297836950662156</c:v>
                </c:pt>
                <c:pt idx="3">
                  <c:v>0.67807885698302917</c:v>
                </c:pt>
                <c:pt idx="4">
                  <c:v>0.68603539257861801</c:v>
                </c:pt>
                <c:pt idx="5">
                  <c:v>0.70839157371292083</c:v>
                </c:pt>
                <c:pt idx="6">
                  <c:v>0.75532256771604112</c:v>
                </c:pt>
                <c:pt idx="7">
                  <c:v>0.77452988652660382</c:v>
                </c:pt>
                <c:pt idx="8">
                  <c:v>0.80676509272102848</c:v>
                </c:pt>
                <c:pt idx="9">
                  <c:v>0.81077886830371881</c:v>
                </c:pt>
                <c:pt idx="10">
                  <c:v>0.86633125951417023</c:v>
                </c:pt>
                <c:pt idx="11">
                  <c:v>0.87158208646813906</c:v>
                </c:pt>
                <c:pt idx="12">
                  <c:v>0.94949406421441962</c:v>
                </c:pt>
                <c:pt idx="13">
                  <c:v>1.0067332948664547</c:v>
                </c:pt>
                <c:pt idx="14">
                  <c:v>0.92135344093397109</c:v>
                </c:pt>
                <c:pt idx="15">
                  <c:v>0.96357353208387164</c:v>
                </c:pt>
                <c:pt idx="16">
                  <c:v>0.96922877864574475</c:v>
                </c:pt>
                <c:pt idx="17">
                  <c:v>0.98935213277739065</c:v>
                </c:pt>
                <c:pt idx="18">
                  <c:v>1</c:v>
                </c:pt>
                <c:pt idx="19">
                  <c:v>1.0099092963386458</c:v>
                </c:pt>
                <c:pt idx="20">
                  <c:v>1.0608142750790215</c:v>
                </c:pt>
                <c:pt idx="21">
                  <c:v>1.1790080730851566</c:v>
                </c:pt>
                <c:pt idx="22">
                  <c:v>1.2473126266336303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35-46AC-89C2-A5C6B8BD06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94867712"/>
        <c:axId val="594866072"/>
      </c:lineChart>
      <c:catAx>
        <c:axId val="594867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4866072"/>
        <c:crosses val="autoZero"/>
        <c:auto val="1"/>
        <c:lblAlgn val="ctr"/>
        <c:lblOffset val="100"/>
        <c:noMultiLvlLbl val="0"/>
      </c:catAx>
      <c:valAx>
        <c:axId val="594866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Index, 2018-19 = 1.00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4867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17462</xdr:rowOff>
    </xdr:from>
    <xdr:to>
      <xdr:col>6</xdr:col>
      <xdr:colOff>11113</xdr:colOff>
      <xdr:row>26</xdr:row>
      <xdr:rowOff>87312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06E049E-B298-423E-99F0-E33AB087717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3176</xdr:colOff>
      <xdr:row>12</xdr:row>
      <xdr:rowOff>30161</xdr:rowOff>
    </xdr:from>
    <xdr:to>
      <xdr:col>7</xdr:col>
      <xdr:colOff>358776</xdr:colOff>
      <xdr:row>31</xdr:row>
      <xdr:rowOff>98425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04037CC-D35A-475A-B8AA-7EA6AED1B76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38100</xdr:rowOff>
    </xdr:from>
    <xdr:to>
      <xdr:col>11</xdr:col>
      <xdr:colOff>158749</xdr:colOff>
      <xdr:row>34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DEED4C0-0230-4355-9B35-76A879904BF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138111</xdr:colOff>
      <xdr:row>2</xdr:row>
      <xdr:rowOff>100012</xdr:rowOff>
    </xdr:from>
    <xdr:to>
      <xdr:col>12</xdr:col>
      <xdr:colOff>517524</xdr:colOff>
      <xdr:row>17</xdr:row>
      <xdr:rowOff>138112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9EEA1C6-A7AD-4F5E-BE84-9B6AFA3C88F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282575</xdr:colOff>
      <xdr:row>2</xdr:row>
      <xdr:rowOff>131762</xdr:rowOff>
    </xdr:from>
    <xdr:to>
      <xdr:col>12</xdr:col>
      <xdr:colOff>568325</xdr:colOff>
      <xdr:row>20</xdr:row>
      <xdr:rowOff>3175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287DCD36-D363-4E66-8DDC-FEFC1078AD1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6D4DEE-1030-427F-98C9-5F39DC9D1AFF}">
  <dimension ref="A1:G12"/>
  <sheetViews>
    <sheetView workbookViewId="0">
      <pane xSplit="2" ySplit="2" topLeftCell="C3" activePane="bottomRight" state="frozen"/>
      <selection pane="topRight" activeCell="D1" sqref="D1"/>
      <selection pane="bottomLeft" activeCell="A3" sqref="A3"/>
      <selection pane="bottomRight" activeCell="A5" sqref="A5:B6"/>
    </sheetView>
  </sheetViews>
  <sheetFormatPr defaultRowHeight="15"/>
  <cols>
    <col min="1" max="1" width="12.5703125" customWidth="1"/>
    <col min="2" max="2" width="16.85546875" customWidth="1"/>
    <col min="3" max="3" width="15" bestFit="1" customWidth="1"/>
    <col min="4" max="7" width="12.28515625" bestFit="1" customWidth="1"/>
  </cols>
  <sheetData>
    <row r="1" spans="1:7">
      <c r="A1" s="37" t="s">
        <v>104</v>
      </c>
    </row>
    <row r="2" spans="1:7">
      <c r="A2" s="7"/>
      <c r="B2" s="7"/>
      <c r="C2" s="7" t="s">
        <v>28</v>
      </c>
      <c r="D2" s="7" t="s">
        <v>32</v>
      </c>
      <c r="E2" s="7" t="s">
        <v>33</v>
      </c>
      <c r="F2" s="7" t="s">
        <v>34</v>
      </c>
      <c r="G2" s="7" t="s">
        <v>35</v>
      </c>
    </row>
    <row r="3" spans="1:7">
      <c r="A3" s="43" t="s">
        <v>37</v>
      </c>
      <c r="B3" s="18" t="s">
        <v>38</v>
      </c>
      <c r="C3" s="19">
        <v>85.923408349999988</v>
      </c>
      <c r="D3" s="19">
        <v>88.149755049999996</v>
      </c>
      <c r="E3" s="19">
        <v>95.4045232</v>
      </c>
      <c r="F3" s="19">
        <v>100.51452207999999</v>
      </c>
      <c r="G3" s="19">
        <v>110.41090543999999</v>
      </c>
    </row>
    <row r="4" spans="1:7">
      <c r="A4" s="43"/>
      <c r="B4" s="18" t="s">
        <v>39</v>
      </c>
      <c r="C4" s="19">
        <v>31.731017079999997</v>
      </c>
      <c r="D4" s="19">
        <v>36.052477809999999</v>
      </c>
      <c r="E4" s="19">
        <v>38.067291670000003</v>
      </c>
      <c r="F4" s="19">
        <v>38.857950680000002</v>
      </c>
      <c r="G4" s="19">
        <v>38.716072420000003</v>
      </c>
    </row>
    <row r="5" spans="1:7" ht="15" customHeight="1">
      <c r="A5" s="44" t="s">
        <v>40</v>
      </c>
      <c r="B5" s="33" t="s">
        <v>138</v>
      </c>
      <c r="C5" s="19">
        <v>34.360268950000005</v>
      </c>
      <c r="D5" s="19">
        <v>33.841226939999999</v>
      </c>
      <c r="E5" s="19">
        <v>30.884992260000001</v>
      </c>
      <c r="F5" s="19">
        <v>28.920806469999999</v>
      </c>
      <c r="G5" s="19">
        <v>27.661179699999998</v>
      </c>
    </row>
    <row r="6" spans="1:7">
      <c r="A6" s="45"/>
      <c r="B6" s="33" t="s">
        <v>41</v>
      </c>
      <c r="C6" s="19">
        <v>0</v>
      </c>
      <c r="D6" s="19">
        <v>0</v>
      </c>
      <c r="E6" s="19">
        <v>0</v>
      </c>
      <c r="F6" s="19">
        <v>1.7621447299999999</v>
      </c>
      <c r="G6" s="19">
        <v>2.7139353799999997</v>
      </c>
    </row>
    <row r="7" spans="1:7">
      <c r="A7" s="43" t="s">
        <v>42</v>
      </c>
      <c r="B7" s="43"/>
      <c r="C7" s="19">
        <v>2.3596421400000001</v>
      </c>
      <c r="D7" s="19">
        <v>2.1383357799999998</v>
      </c>
      <c r="E7" s="19">
        <v>2.3983704500000003</v>
      </c>
      <c r="F7" s="19">
        <v>2.3203436600000003</v>
      </c>
      <c r="G7" s="19">
        <v>2.3255977699999999</v>
      </c>
    </row>
    <row r="8" spans="1:7">
      <c r="A8" s="43" t="s">
        <v>43</v>
      </c>
      <c r="B8" s="43"/>
      <c r="C8" s="19">
        <v>9.3990259999999992E-2</v>
      </c>
      <c r="D8" s="19">
        <v>6.2482339999999997E-2</v>
      </c>
      <c r="E8" s="19">
        <v>9.1157309999999991E-2</v>
      </c>
      <c r="F8" s="19">
        <v>9.8608189999999998E-2</v>
      </c>
      <c r="G8" s="19">
        <v>0.10423509</v>
      </c>
    </row>
    <row r="9" spans="1:7">
      <c r="A9" s="43" t="s">
        <v>44</v>
      </c>
      <c r="B9" s="43"/>
      <c r="C9" s="19">
        <v>1.8077670000000001E-2</v>
      </c>
      <c r="D9" s="19">
        <v>1.7528209999999999E-2</v>
      </c>
      <c r="E9" s="19">
        <v>1.771178E-2</v>
      </c>
      <c r="F9" s="19">
        <v>2.187944E-2</v>
      </c>
      <c r="G9" s="19">
        <v>1.7528509999999997E-2</v>
      </c>
    </row>
    <row r="10" spans="1:7">
      <c r="A10" s="43" t="s">
        <v>45</v>
      </c>
      <c r="B10" s="43"/>
      <c r="C10" s="19">
        <v>154.48640444999998</v>
      </c>
      <c r="D10" s="19">
        <v>160.26180613</v>
      </c>
      <c r="E10" s="19">
        <v>166.86404666999999</v>
      </c>
      <c r="F10" s="19">
        <v>172.49625524999996</v>
      </c>
      <c r="G10" s="19">
        <v>181.94945431000002</v>
      </c>
    </row>
    <row r="11" spans="1:7">
      <c r="A11" s="38" t="s">
        <v>105</v>
      </c>
      <c r="B11" s="38" t="s">
        <v>106</v>
      </c>
    </row>
    <row r="12" spans="1:7">
      <c r="A12" s="38" t="s">
        <v>107</v>
      </c>
      <c r="B12" s="38" t="s">
        <v>108</v>
      </c>
    </row>
  </sheetData>
  <mergeCells count="6">
    <mergeCell ref="A10:B10"/>
    <mergeCell ref="A3:A4"/>
    <mergeCell ref="A7:B7"/>
    <mergeCell ref="A8:B8"/>
    <mergeCell ref="A9:B9"/>
    <mergeCell ref="A5:A6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2"/>
  <sheetViews>
    <sheetView workbookViewId="0">
      <pane xSplit="1" ySplit="2" topLeftCell="B3" activePane="bottomRight" state="frozen"/>
      <selection pane="topRight" activeCell="C1" sqref="C1"/>
      <selection pane="bottomLeft" activeCell="A2" sqref="A2"/>
      <selection pane="bottomRight" activeCell="E10" sqref="E10"/>
    </sheetView>
  </sheetViews>
  <sheetFormatPr defaultRowHeight="15"/>
  <sheetData>
    <row r="1" spans="1:2" s="3" customFormat="1">
      <c r="A1" s="37" t="s">
        <v>130</v>
      </c>
    </row>
    <row r="2" spans="1:2">
      <c r="A2" s="23"/>
      <c r="B2" s="23" t="s">
        <v>9</v>
      </c>
    </row>
    <row r="3" spans="1:2">
      <c r="A3" s="23" t="s">
        <v>0</v>
      </c>
      <c r="B3" s="35">
        <v>5.6799880446046225E-2</v>
      </c>
    </row>
    <row r="4" spans="1:2">
      <c r="A4" s="23" t="s">
        <v>1</v>
      </c>
      <c r="B4" s="35">
        <v>0.19342950349166352</v>
      </c>
    </row>
    <row r="5" spans="1:2">
      <c r="A5" s="23" t="s">
        <v>2</v>
      </c>
      <c r="B5" s="35">
        <v>0.22709300563832618</v>
      </c>
    </row>
    <row r="6" spans="1:2">
      <c r="A6" s="23" t="s">
        <v>3</v>
      </c>
      <c r="B6" s="35">
        <v>0.27483074657763779</v>
      </c>
    </row>
    <row r="7" spans="1:2">
      <c r="A7" s="23" t="s">
        <v>4</v>
      </c>
      <c r="B7" s="35">
        <v>0.12816481532603358</v>
      </c>
    </row>
    <row r="8" spans="1:2">
      <c r="A8" s="23" t="s">
        <v>5</v>
      </c>
      <c r="B8" s="35">
        <v>8.3543103609448943E-2</v>
      </c>
    </row>
    <row r="9" spans="1:2">
      <c r="A9" s="23" t="s">
        <v>6</v>
      </c>
      <c r="B9" s="35">
        <v>2.4502710744864539E-2</v>
      </c>
    </row>
    <row r="10" spans="1:2">
      <c r="A10" s="23" t="s">
        <v>7</v>
      </c>
      <c r="B10" s="35">
        <v>5.7826332168661289E-3</v>
      </c>
    </row>
    <row r="11" spans="1:2">
      <c r="A11" s="23" t="s">
        <v>8</v>
      </c>
      <c r="B11" s="35">
        <v>0</v>
      </c>
    </row>
    <row r="12" spans="1:2">
      <c r="A12" s="38" t="s">
        <v>107</v>
      </c>
      <c r="B12" s="38" t="s">
        <v>131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0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C12" sqref="C12"/>
    </sheetView>
  </sheetViews>
  <sheetFormatPr defaultRowHeight="15"/>
  <cols>
    <col min="2" max="2" width="16.85546875" customWidth="1"/>
    <col min="3" max="3" width="17.85546875" customWidth="1"/>
    <col min="4" max="4" width="19.5703125" customWidth="1"/>
  </cols>
  <sheetData>
    <row r="1" spans="1:16">
      <c r="A1" s="37" t="s">
        <v>132</v>
      </c>
    </row>
    <row r="2" spans="1:16">
      <c r="A2" s="23"/>
      <c r="B2" s="23" t="s">
        <v>29</v>
      </c>
      <c r="C2" s="23" t="s">
        <v>30</v>
      </c>
      <c r="D2" s="23" t="s">
        <v>31</v>
      </c>
      <c r="F2" s="1"/>
      <c r="G2" s="1"/>
      <c r="H2" s="1"/>
      <c r="J2" s="3"/>
      <c r="K2" s="3"/>
      <c r="L2" s="3"/>
      <c r="N2" s="3"/>
      <c r="O2" s="3"/>
      <c r="P2" s="3"/>
    </row>
    <row r="3" spans="1:16">
      <c r="A3" s="23" t="s">
        <v>10</v>
      </c>
      <c r="B3" s="36">
        <v>666.99110394035597</v>
      </c>
      <c r="C3" s="36">
        <v>454.92531275300701</v>
      </c>
      <c r="D3" s="36">
        <v>212.06579118734899</v>
      </c>
      <c r="E3" s="1"/>
    </row>
    <row r="4" spans="1:16">
      <c r="A4" s="23" t="s">
        <v>11</v>
      </c>
      <c r="B4" s="36">
        <v>715.53874921719103</v>
      </c>
      <c r="C4" s="36">
        <v>484.65951806539402</v>
      </c>
      <c r="D4" s="36">
        <v>230.879231151797</v>
      </c>
      <c r="E4" s="1"/>
    </row>
    <row r="5" spans="1:16">
      <c r="A5" s="23" t="s">
        <v>12</v>
      </c>
      <c r="B5" s="36">
        <v>753.38480482809905</v>
      </c>
      <c r="C5" s="36">
        <v>514.22365494486496</v>
      </c>
      <c r="D5" s="36">
        <v>239.16114988323301</v>
      </c>
      <c r="E5" s="1"/>
    </row>
    <row r="6" spans="1:16">
      <c r="A6" s="23" t="s">
        <v>13</v>
      </c>
      <c r="B6" s="36">
        <v>807.06439893737297</v>
      </c>
      <c r="C6" s="36">
        <v>553.563729588966</v>
      </c>
      <c r="D6" s="36">
        <v>253.50066934840601</v>
      </c>
      <c r="E6" s="1"/>
    </row>
    <row r="7" spans="1:16">
      <c r="A7" s="23" t="s">
        <v>14</v>
      </c>
      <c r="B7" s="36">
        <v>816.53444294766496</v>
      </c>
      <c r="C7" s="36">
        <v>561.45529975466798</v>
      </c>
      <c r="D7" s="36">
        <v>255.07914319299701</v>
      </c>
      <c r="E7" s="3"/>
    </row>
    <row r="8" spans="1:16">
      <c r="A8" s="23" t="s">
        <v>15</v>
      </c>
      <c r="B8" s="36">
        <v>843.14326241442905</v>
      </c>
      <c r="C8" s="36">
        <v>577.32466080717597</v>
      </c>
      <c r="D8" s="36">
        <v>265.81860160725302</v>
      </c>
      <c r="E8" s="3"/>
    </row>
    <row r="9" spans="1:16">
      <c r="A9" s="23" t="s">
        <v>16</v>
      </c>
      <c r="B9" s="36">
        <v>899.00156573210597</v>
      </c>
      <c r="C9" s="36">
        <v>603.56842159438304</v>
      </c>
      <c r="D9" s="36">
        <v>295.43314413772299</v>
      </c>
      <c r="E9" s="3"/>
    </row>
    <row r="10" spans="1:16">
      <c r="A10" s="23" t="s">
        <v>17</v>
      </c>
      <c r="B10" s="36">
        <v>921.86253986720305</v>
      </c>
      <c r="C10" s="36">
        <v>621.33379652786903</v>
      </c>
      <c r="D10" s="36">
        <v>300.52874333933403</v>
      </c>
      <c r="E10" s="3"/>
    </row>
    <row r="11" spans="1:16">
      <c r="A11" s="23" t="s">
        <v>18</v>
      </c>
      <c r="B11" s="36">
        <v>960.22959267235603</v>
      </c>
      <c r="C11" s="36">
        <v>642.872810638131</v>
      </c>
      <c r="D11" s="36">
        <v>317.35678203422498</v>
      </c>
      <c r="E11" s="3"/>
    </row>
    <row r="12" spans="1:16">
      <c r="A12" s="23" t="s">
        <v>19</v>
      </c>
      <c r="B12" s="36">
        <v>965.00687682559806</v>
      </c>
      <c r="C12" s="36">
        <v>660.76608664270896</v>
      </c>
      <c r="D12" s="36">
        <v>304.24079018288802</v>
      </c>
      <c r="E12" s="3"/>
    </row>
    <row r="13" spans="1:16">
      <c r="A13" s="23" t="s">
        <v>20</v>
      </c>
      <c r="B13" s="36">
        <v>1031.1265570959399</v>
      </c>
      <c r="C13" s="36">
        <v>696.13641340288996</v>
      </c>
      <c r="D13" s="36">
        <v>334.990143693047</v>
      </c>
      <c r="E13" s="3"/>
    </row>
    <row r="14" spans="1:16">
      <c r="A14" s="23" t="s">
        <v>21</v>
      </c>
      <c r="B14" s="36">
        <v>1037.37620705315</v>
      </c>
      <c r="C14" s="36">
        <v>698.59446877588402</v>
      </c>
      <c r="D14" s="36">
        <v>338.78173827726698</v>
      </c>
      <c r="E14" s="3"/>
    </row>
    <row r="15" spans="1:16">
      <c r="A15" s="23" t="s">
        <v>22</v>
      </c>
      <c r="B15" s="36">
        <v>1130.1087599742</v>
      </c>
      <c r="C15" s="36">
        <v>743.87510483426797</v>
      </c>
      <c r="D15" s="36">
        <v>386.23365513993002</v>
      </c>
      <c r="E15" s="3"/>
    </row>
    <row r="16" spans="1:16">
      <c r="A16" s="23" t="s">
        <v>23</v>
      </c>
      <c r="B16" s="36">
        <v>1198.23615372212</v>
      </c>
      <c r="C16" s="36">
        <v>783.81911054924205</v>
      </c>
      <c r="D16" s="36">
        <v>414.41704317287503</v>
      </c>
      <c r="E16" s="3"/>
    </row>
    <row r="17" spans="1:14">
      <c r="A17" s="23" t="s">
        <v>24</v>
      </c>
      <c r="B17" s="36">
        <v>1096.6151699888001</v>
      </c>
      <c r="C17" s="36">
        <v>726.86698755248801</v>
      </c>
      <c r="D17" s="36">
        <v>369.74818243631103</v>
      </c>
      <c r="E17" s="3"/>
    </row>
    <row r="18" spans="1:14">
      <c r="A18" s="23" t="s">
        <v>25</v>
      </c>
      <c r="B18" s="36">
        <v>1146.86645291271</v>
      </c>
      <c r="C18" s="36">
        <v>759.28720081139204</v>
      </c>
      <c r="D18" s="36">
        <v>387.579252101321</v>
      </c>
      <c r="E18" s="3"/>
    </row>
    <row r="19" spans="1:14">
      <c r="A19" s="23" t="s">
        <v>26</v>
      </c>
      <c r="B19" s="36">
        <v>1153.5974519997601</v>
      </c>
      <c r="C19" s="36">
        <v>758.524147660106</v>
      </c>
      <c r="D19" s="36">
        <v>395.073304339657</v>
      </c>
      <c r="E19" s="3"/>
    </row>
    <row r="20" spans="1:14">
      <c r="A20" s="23" t="s">
        <v>27</v>
      </c>
      <c r="B20" s="36">
        <v>1177.5487115614001</v>
      </c>
      <c r="C20" s="36">
        <v>769.61703675827198</v>
      </c>
      <c r="D20" s="36">
        <v>407.93167480313201</v>
      </c>
      <c r="E20" s="3"/>
    </row>
    <row r="21" spans="1:14">
      <c r="A21" s="23" t="s">
        <v>28</v>
      </c>
      <c r="B21" s="36">
        <v>1190.22203778516</v>
      </c>
      <c r="C21" s="36">
        <v>777.95030670353196</v>
      </c>
      <c r="D21" s="36">
        <v>412.27173108162799</v>
      </c>
      <c r="E21" s="3"/>
      <c r="F21" s="1"/>
      <c r="G21" s="1"/>
      <c r="H21" s="1"/>
      <c r="N21" s="3"/>
    </row>
    <row r="22" spans="1:14">
      <c r="A22" s="23" t="s">
        <v>32</v>
      </c>
      <c r="B22" s="36">
        <v>1202.0163006663599</v>
      </c>
      <c r="C22" s="36">
        <v>785.11788704525804</v>
      </c>
      <c r="D22" s="36">
        <v>416.898413621099</v>
      </c>
      <c r="E22" s="3"/>
      <c r="G22" s="1"/>
      <c r="H22" s="1"/>
      <c r="N22" s="3"/>
    </row>
    <row r="23" spans="1:14">
      <c r="A23" s="23" t="s">
        <v>33</v>
      </c>
      <c r="B23" s="36">
        <v>1262.6045281961401</v>
      </c>
      <c r="C23" s="36">
        <v>779.27387633161698</v>
      </c>
      <c r="D23" s="36">
        <v>483.33065186452001</v>
      </c>
      <c r="E23" s="3"/>
      <c r="G23" s="1"/>
      <c r="H23" s="1"/>
      <c r="N23" s="3"/>
    </row>
    <row r="24" spans="1:14">
      <c r="A24" s="23" t="s">
        <v>34</v>
      </c>
      <c r="B24" s="36">
        <v>1403.2813913125699</v>
      </c>
      <c r="C24" s="36">
        <v>812.45925690114404</v>
      </c>
      <c r="D24" s="36">
        <v>590.82213441142505</v>
      </c>
      <c r="E24" s="3"/>
      <c r="G24" s="1"/>
      <c r="H24" s="1"/>
      <c r="N24" s="3"/>
    </row>
    <row r="25" spans="1:14">
      <c r="A25" s="23" t="s">
        <v>35</v>
      </c>
      <c r="B25" s="36">
        <v>1484.5789762270399</v>
      </c>
      <c r="C25" s="36">
        <v>829.44726007864006</v>
      </c>
      <c r="D25" s="36">
        <v>655.13171614839905</v>
      </c>
      <c r="E25" s="3"/>
      <c r="G25" s="1"/>
      <c r="H25" s="1"/>
    </row>
    <row r="26" spans="1:14">
      <c r="A26" s="38" t="s">
        <v>119</v>
      </c>
      <c r="B26" s="38" t="s">
        <v>133</v>
      </c>
    </row>
    <row r="27" spans="1:14">
      <c r="B27" s="38" t="s">
        <v>106</v>
      </c>
    </row>
    <row r="28" spans="1:14">
      <c r="A28" s="38" t="s">
        <v>107</v>
      </c>
      <c r="B28" s="38" t="s">
        <v>108</v>
      </c>
    </row>
    <row r="29" spans="1:14">
      <c r="B29" s="1"/>
    </row>
    <row r="30" spans="1:14">
      <c r="B30" s="1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28"/>
  <sheetViews>
    <sheetView workbookViewId="0">
      <selection activeCell="C27" sqref="C27"/>
    </sheetView>
  </sheetViews>
  <sheetFormatPr defaultRowHeight="15"/>
  <cols>
    <col min="1" max="1" width="10.7109375" customWidth="1"/>
    <col min="2" max="2" width="17.85546875" customWidth="1"/>
  </cols>
  <sheetData>
    <row r="1" spans="1:4">
      <c r="A1" s="37" t="s">
        <v>134</v>
      </c>
      <c r="C1" s="41"/>
    </row>
    <row r="2" spans="1:4">
      <c r="A2" s="23" t="s">
        <v>36</v>
      </c>
      <c r="B2" s="23" t="s">
        <v>100</v>
      </c>
      <c r="C2" s="23" t="s">
        <v>31</v>
      </c>
      <c r="D2" s="42" t="s">
        <v>137</v>
      </c>
    </row>
    <row r="3" spans="1:4">
      <c r="A3" s="23" t="s">
        <v>10</v>
      </c>
      <c r="B3" s="26">
        <v>0.60528673835125446</v>
      </c>
      <c r="C3" s="26">
        <v>0.5143835368750056</v>
      </c>
      <c r="D3" s="26">
        <v>0.56039216445826778</v>
      </c>
    </row>
    <row r="4" spans="1:4">
      <c r="A4" s="23" t="s">
        <v>11</v>
      </c>
      <c r="B4" s="26">
        <v>0.61648745519713266</v>
      </c>
      <c r="C4" s="26">
        <v>0.56001712886320587</v>
      </c>
      <c r="D4" s="26">
        <v>0.60118089440581235</v>
      </c>
    </row>
    <row r="5" spans="1:4">
      <c r="A5" s="23" t="s">
        <v>12</v>
      </c>
      <c r="B5" s="26">
        <v>0.63060035842293916</v>
      </c>
      <c r="C5" s="26">
        <v>0.58010562416145905</v>
      </c>
      <c r="D5" s="26">
        <v>0.63297836950662156</v>
      </c>
    </row>
    <row r="6" spans="1:4">
      <c r="A6" s="23" t="s">
        <v>13</v>
      </c>
      <c r="B6" s="26">
        <v>0.64740143369175629</v>
      </c>
      <c r="C6" s="26">
        <v>0.61488734307182946</v>
      </c>
      <c r="D6" s="26">
        <v>0.67807885698302917</v>
      </c>
    </row>
    <row r="7" spans="1:4">
      <c r="A7" s="23" t="s">
        <v>14</v>
      </c>
      <c r="B7" s="26">
        <v>0.68033154121863804</v>
      </c>
      <c r="C7" s="26">
        <v>0.61871606506654331</v>
      </c>
      <c r="D7" s="26">
        <v>0.68603539257861801</v>
      </c>
    </row>
    <row r="8" spans="1:4">
      <c r="A8" s="23" t="s">
        <v>15</v>
      </c>
      <c r="B8" s="26">
        <v>0.72222222222222221</v>
      </c>
      <c r="C8" s="26">
        <v>0.64476553100028611</v>
      </c>
      <c r="D8" s="26">
        <v>0.70839157371292083</v>
      </c>
    </row>
    <row r="9" spans="1:4">
      <c r="A9" s="23" t="s">
        <v>16</v>
      </c>
      <c r="B9" s="26">
        <v>0.74551971326164868</v>
      </c>
      <c r="C9" s="26">
        <v>0.7165981120331254</v>
      </c>
      <c r="D9" s="26">
        <v>0.75532256771604112</v>
      </c>
    </row>
    <row r="10" spans="1:4">
      <c r="A10" s="23" t="s">
        <v>17</v>
      </c>
      <c r="B10" s="26">
        <v>0.77441756272401419</v>
      </c>
      <c r="C10" s="26">
        <v>0.72895791945490107</v>
      </c>
      <c r="D10" s="26">
        <v>0.77452988652660382</v>
      </c>
    </row>
    <row r="11" spans="1:4">
      <c r="A11" s="23" t="s">
        <v>18</v>
      </c>
      <c r="B11" s="26">
        <v>0.82885304659498216</v>
      </c>
      <c r="C11" s="26">
        <v>0.76977575251549257</v>
      </c>
      <c r="D11" s="26">
        <v>0.80676509272102848</v>
      </c>
    </row>
    <row r="12" spans="1:4">
      <c r="A12" s="23" t="s">
        <v>19</v>
      </c>
      <c r="B12" s="26">
        <v>0.82437275985663083</v>
      </c>
      <c r="C12" s="26">
        <v>0.73796180345590967</v>
      </c>
      <c r="D12" s="26">
        <v>0.81077886830371881</v>
      </c>
    </row>
    <row r="13" spans="1:4">
      <c r="A13" s="23" t="s">
        <v>20</v>
      </c>
      <c r="B13" s="26">
        <v>0.8588709677419355</v>
      </c>
      <c r="C13" s="26">
        <v>0.8125469646297927</v>
      </c>
      <c r="D13" s="26">
        <v>0.86633125951417023</v>
      </c>
    </row>
    <row r="14" spans="1:4">
      <c r="A14" s="23" t="s">
        <v>21</v>
      </c>
      <c r="B14" s="26">
        <v>0.89628136200716857</v>
      </c>
      <c r="C14" s="26">
        <v>0.82174379841287171</v>
      </c>
      <c r="D14" s="26">
        <v>0.87158208646813906</v>
      </c>
    </row>
    <row r="15" spans="1:4">
      <c r="A15" s="23" t="s">
        <v>22</v>
      </c>
      <c r="B15" s="26">
        <v>0.93391577060931896</v>
      </c>
      <c r="C15" s="26">
        <v>0.93684244157758534</v>
      </c>
      <c r="D15" s="26">
        <v>0.94949406421441962</v>
      </c>
    </row>
    <row r="16" spans="1:4">
      <c r="A16" s="23" t="s">
        <v>23</v>
      </c>
      <c r="B16" s="26">
        <v>0.95228494623655924</v>
      </c>
      <c r="C16" s="26">
        <v>1.005203636168841</v>
      </c>
      <c r="D16" s="26">
        <v>1.0067332948664547</v>
      </c>
    </row>
    <row r="17" spans="1:4">
      <c r="A17" s="23" t="s">
        <v>24</v>
      </c>
      <c r="B17" s="26">
        <v>0.96057347670250892</v>
      </c>
      <c r="C17" s="26">
        <v>0.89685553134154261</v>
      </c>
      <c r="D17" s="26">
        <v>0.92135344093397109</v>
      </c>
    </row>
    <row r="18" spans="1:4">
      <c r="A18" s="23" t="s">
        <v>25</v>
      </c>
      <c r="B18" s="26">
        <v>0.94489247311827951</v>
      </c>
      <c r="C18" s="26">
        <v>0.94010630096920711</v>
      </c>
      <c r="D18" s="26">
        <v>0.96357353208387164</v>
      </c>
    </row>
    <row r="19" spans="1:4">
      <c r="A19" s="23" t="s">
        <v>26</v>
      </c>
      <c r="B19" s="26">
        <v>0.9545250896057349</v>
      </c>
      <c r="C19" s="26">
        <v>0.95828375936218202</v>
      </c>
      <c r="D19" s="26">
        <v>0.96922877864574475</v>
      </c>
    </row>
    <row r="20" spans="1:4">
      <c r="A20" s="23" t="s">
        <v>27</v>
      </c>
      <c r="B20" s="26">
        <v>0.97311827956989261</v>
      </c>
      <c r="C20" s="26">
        <v>0.98947282592694508</v>
      </c>
      <c r="D20" s="26">
        <v>0.98935213277739065</v>
      </c>
    </row>
    <row r="21" spans="1:4">
      <c r="A21" s="23" t="s">
        <v>28</v>
      </c>
      <c r="B21" s="26">
        <v>1</v>
      </c>
      <c r="C21" s="26">
        <v>1</v>
      </c>
      <c r="D21" s="26">
        <v>1</v>
      </c>
    </row>
    <row r="22" spans="1:4">
      <c r="A22" s="23" t="s">
        <v>32</v>
      </c>
      <c r="B22" s="26">
        <v>1.0159050179211471</v>
      </c>
      <c r="C22" s="26">
        <v>1.0112224103441012</v>
      </c>
      <c r="D22" s="26">
        <v>1.0099092963386458</v>
      </c>
    </row>
    <row r="23" spans="1:4">
      <c r="A23" s="23" t="s">
        <v>33</v>
      </c>
      <c r="B23" s="26">
        <v>1.0091845878136201</v>
      </c>
      <c r="C23" s="26">
        <v>1.172359430505854</v>
      </c>
      <c r="D23" s="26">
        <v>1.0608142750790215</v>
      </c>
    </row>
    <row r="24" spans="1:4">
      <c r="A24" s="23" t="s">
        <v>34</v>
      </c>
      <c r="B24" s="26">
        <v>1.0613799283154122</v>
      </c>
      <c r="C24" s="26">
        <v>1.4330891251295734</v>
      </c>
      <c r="D24" s="26">
        <v>1.1790080730851566</v>
      </c>
    </row>
    <row r="25" spans="1:4">
      <c r="A25" s="23" t="s">
        <v>35</v>
      </c>
      <c r="B25" s="26">
        <v>1.1702508960573479</v>
      </c>
      <c r="C25" s="26">
        <v>1.5890774621621724</v>
      </c>
      <c r="D25" s="26">
        <v>1.2473126266336303</v>
      </c>
    </row>
    <row r="26" spans="1:4">
      <c r="A26" s="38" t="s">
        <v>119</v>
      </c>
      <c r="B26" s="38" t="s">
        <v>135</v>
      </c>
    </row>
    <row r="27" spans="1:4">
      <c r="B27" s="38" t="s">
        <v>106</v>
      </c>
    </row>
    <row r="28" spans="1:4">
      <c r="A28" s="38" t="s">
        <v>107</v>
      </c>
      <c r="B28" s="38" t="s">
        <v>136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09B1CD-48BF-4F0B-8FC8-E33B0106D861}">
  <dimension ref="A1:G13"/>
  <sheetViews>
    <sheetView tabSelected="1" workbookViewId="0">
      <pane xSplit="2" ySplit="2" topLeftCell="C3" activePane="bottomRight" state="frozen"/>
      <selection pane="topRight" activeCell="D1" sqref="D1"/>
      <selection pane="bottomLeft" activeCell="A3" sqref="A3"/>
      <selection pane="bottomRight" activeCell="A10" sqref="A10:B10"/>
    </sheetView>
  </sheetViews>
  <sheetFormatPr defaultRowHeight="15"/>
  <cols>
    <col min="1" max="1" width="22.28515625" customWidth="1"/>
    <col min="2" max="2" width="26.5703125" customWidth="1"/>
  </cols>
  <sheetData>
    <row r="1" spans="1:7">
      <c r="A1" s="37" t="s">
        <v>109</v>
      </c>
    </row>
    <row r="2" spans="1:7">
      <c r="A2" s="7"/>
      <c r="B2" s="7"/>
      <c r="C2" s="7" t="s">
        <v>28</v>
      </c>
      <c r="D2" s="7" t="s">
        <v>32</v>
      </c>
      <c r="E2" s="7" t="s">
        <v>33</v>
      </c>
      <c r="F2" s="7" t="s">
        <v>34</v>
      </c>
      <c r="G2" s="7" t="s">
        <v>35</v>
      </c>
    </row>
    <row r="3" spans="1:7">
      <c r="A3" s="43" t="s">
        <v>37</v>
      </c>
      <c r="B3" s="18" t="s">
        <v>38</v>
      </c>
      <c r="C3" s="19">
        <v>98.910736227656059</v>
      </c>
      <c r="D3" s="19">
        <v>100.13553021784477</v>
      </c>
      <c r="E3" s="19">
        <v>106.64768547457987</v>
      </c>
      <c r="F3" s="19">
        <v>107.57715143185335</v>
      </c>
      <c r="G3" s="19">
        <v>110.41090543999999</v>
      </c>
    </row>
    <row r="4" spans="1:7">
      <c r="A4" s="43"/>
      <c r="B4" s="18" t="s">
        <v>39</v>
      </c>
      <c r="C4" s="19">
        <v>36.527162049375683</v>
      </c>
      <c r="D4" s="19">
        <v>40.954554883603542</v>
      </c>
      <c r="E4" s="19">
        <v>42.553417937853652</v>
      </c>
      <c r="F4" s="19">
        <v>41.588295483380854</v>
      </c>
      <c r="G4" s="19">
        <v>38.716072420000003</v>
      </c>
    </row>
    <row r="5" spans="1:7">
      <c r="A5" s="44" t="s">
        <v>40</v>
      </c>
      <c r="B5" s="33" t="s">
        <v>138</v>
      </c>
      <c r="C5" s="19">
        <v>39.553825483515887</v>
      </c>
      <c r="D5" s="19">
        <v>38.442638903955896</v>
      </c>
      <c r="E5" s="19">
        <v>34.524704174920231</v>
      </c>
      <c r="F5" s="19">
        <v>30.952920162902238</v>
      </c>
      <c r="G5" s="19">
        <v>27.661179699999998</v>
      </c>
    </row>
    <row r="6" spans="1:7">
      <c r="A6" s="45"/>
      <c r="B6" s="33" t="s">
        <v>41</v>
      </c>
      <c r="C6" s="19">
        <v>0</v>
      </c>
      <c r="D6" s="19">
        <v>0</v>
      </c>
      <c r="E6" s="19">
        <v>0</v>
      </c>
      <c r="F6" s="19">
        <v>1.8859614167311609</v>
      </c>
      <c r="G6" s="19">
        <v>2.7139353799999997</v>
      </c>
    </row>
    <row r="7" spans="1:7">
      <c r="A7" s="43" t="s">
        <v>42</v>
      </c>
      <c r="B7" s="43"/>
      <c r="C7" s="19">
        <v>2.7163021786856518</v>
      </c>
      <c r="D7" s="19">
        <v>2.4290865810419366</v>
      </c>
      <c r="E7" s="19">
        <v>2.6810118516804939</v>
      </c>
      <c r="F7" s="19">
        <v>2.4833820638085542</v>
      </c>
      <c r="G7" s="19">
        <v>2.3255977699999999</v>
      </c>
    </row>
    <row r="8" spans="1:7">
      <c r="A8" s="43" t="s">
        <v>43</v>
      </c>
      <c r="B8" s="43"/>
      <c r="C8" s="19">
        <v>0.10819689294633077</v>
      </c>
      <c r="D8" s="19">
        <v>7.0978101318633802E-2</v>
      </c>
      <c r="E8" s="19">
        <v>0.10189994980855135</v>
      </c>
      <c r="F8" s="19">
        <v>0.10553687137474542</v>
      </c>
      <c r="G8" s="19">
        <v>0.10423509</v>
      </c>
    </row>
    <row r="9" spans="1:7">
      <c r="A9" s="43" t="s">
        <v>44</v>
      </c>
      <c r="B9" s="43"/>
      <c r="C9" s="19">
        <v>2.0810110810514787E-2</v>
      </c>
      <c r="D9" s="19">
        <v>1.991153124729788E-2</v>
      </c>
      <c r="E9" s="19">
        <v>1.9799064858540737E-2</v>
      </c>
      <c r="F9" s="19">
        <v>2.3416793727087576E-2</v>
      </c>
      <c r="G9" s="19">
        <v>1.7528509999999997E-2</v>
      </c>
    </row>
    <row r="10" spans="1:7">
      <c r="A10" s="43" t="s">
        <v>45</v>
      </c>
      <c r="B10" s="43"/>
      <c r="C10" s="19">
        <v>177.83703294299011</v>
      </c>
      <c r="D10" s="19">
        <v>182.05270021901208</v>
      </c>
      <c r="E10" s="19">
        <v>186.52851845370134</v>
      </c>
      <c r="F10" s="19">
        <v>184.616664223778</v>
      </c>
      <c r="G10" s="19">
        <v>181.94945431000002</v>
      </c>
    </row>
    <row r="11" spans="1:7">
      <c r="A11" s="38" t="s">
        <v>110</v>
      </c>
      <c r="B11" s="38" t="s">
        <v>111</v>
      </c>
    </row>
    <row r="12" spans="1:7">
      <c r="B12" s="38" t="s">
        <v>112</v>
      </c>
      <c r="G12" s="2"/>
    </row>
    <row r="13" spans="1:7">
      <c r="A13" s="38" t="s">
        <v>107</v>
      </c>
      <c r="B13" s="38" t="s">
        <v>113</v>
      </c>
    </row>
  </sheetData>
  <mergeCells count="6">
    <mergeCell ref="A10:B10"/>
    <mergeCell ref="A3:A4"/>
    <mergeCell ref="A7:B7"/>
    <mergeCell ref="A8:B8"/>
    <mergeCell ref="A9:B9"/>
    <mergeCell ref="A5:A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0DB327-42D1-45C9-8394-3EAFAA61BBA4}">
  <dimension ref="A1:I16"/>
  <sheetViews>
    <sheetView workbookViewId="0">
      <pane xSplit="2" ySplit="2" topLeftCell="C3" activePane="bottomRight" state="frozen"/>
      <selection pane="topRight" activeCell="D1" sqref="D1"/>
      <selection pane="bottomLeft" activeCell="A3" sqref="A3"/>
      <selection pane="bottomRight" activeCell="A23" sqref="A23"/>
    </sheetView>
  </sheetViews>
  <sheetFormatPr defaultRowHeight="15"/>
  <cols>
    <col min="1" max="1" width="21.42578125" customWidth="1"/>
    <col min="2" max="2" width="24.28515625" customWidth="1"/>
    <col min="3" max="3" width="12" customWidth="1"/>
    <col min="4" max="4" width="17.140625" customWidth="1"/>
    <col min="5" max="5" width="14.42578125" customWidth="1"/>
    <col min="6" max="6" width="13.85546875" customWidth="1"/>
    <col min="7" max="7" width="23" bestFit="1" customWidth="1"/>
  </cols>
  <sheetData>
    <row r="1" spans="1:9">
      <c r="A1" s="37" t="s">
        <v>114</v>
      </c>
    </row>
    <row r="2" spans="1:9">
      <c r="A2" s="7"/>
      <c r="B2" s="7"/>
      <c r="C2" s="7" t="s">
        <v>28</v>
      </c>
      <c r="D2" s="7" t="s">
        <v>32</v>
      </c>
      <c r="E2" s="7" t="s">
        <v>33</v>
      </c>
      <c r="F2" s="7" t="s">
        <v>34</v>
      </c>
      <c r="G2" s="7" t="s">
        <v>35</v>
      </c>
    </row>
    <row r="3" spans="1:9">
      <c r="A3" s="43" t="s">
        <v>37</v>
      </c>
      <c r="B3" s="18" t="s">
        <v>38</v>
      </c>
      <c r="C3" s="20">
        <v>113930.51743946801</v>
      </c>
      <c r="D3" s="20">
        <v>115864.372812131</v>
      </c>
      <c r="E3" s="20">
        <v>125543.97977868401</v>
      </c>
      <c r="F3" s="20">
        <v>127511.8853472</v>
      </c>
      <c r="G3" s="20">
        <v>137038.77162553201</v>
      </c>
    </row>
    <row r="4" spans="1:9">
      <c r="A4" s="43"/>
      <c r="B4" s="18" t="s">
        <v>39</v>
      </c>
      <c r="C4" s="20">
        <v>43108.245163482403</v>
      </c>
      <c r="D4" s="20">
        <v>46025.447925480403</v>
      </c>
      <c r="E4" s="20">
        <v>47866.918520144303</v>
      </c>
      <c r="F4" s="20">
        <v>48268.228692192097</v>
      </c>
      <c r="G4" s="20">
        <v>49089.220379717</v>
      </c>
    </row>
    <row r="5" spans="1:9" ht="15" customHeight="1">
      <c r="A5" s="44" t="s">
        <v>40</v>
      </c>
      <c r="B5" s="33" t="s">
        <v>138</v>
      </c>
      <c r="C5" s="20">
        <v>49133.530833333301</v>
      </c>
      <c r="D5" s="20">
        <v>48301.269195238099</v>
      </c>
      <c r="E5" s="20">
        <v>44382.502104761901</v>
      </c>
      <c r="F5" s="20">
        <v>41464.645209523798</v>
      </c>
      <c r="G5" s="20">
        <v>39645.337204761898</v>
      </c>
    </row>
    <row r="6" spans="1:9">
      <c r="A6" s="45"/>
      <c r="B6" s="33" t="s">
        <v>41</v>
      </c>
      <c r="C6" s="20">
        <v>0</v>
      </c>
      <c r="D6" s="20">
        <v>0</v>
      </c>
      <c r="E6" s="20">
        <v>0</v>
      </c>
      <c r="F6" s="20">
        <v>2508.81374761905</v>
      </c>
      <c r="G6" s="20">
        <v>3871.6508809523798</v>
      </c>
    </row>
    <row r="7" spans="1:9">
      <c r="A7" s="43" t="s">
        <v>42</v>
      </c>
      <c r="B7" s="43"/>
      <c r="C7" s="20">
        <v>2873.0257662151798</v>
      </c>
      <c r="D7" s="20">
        <v>2547.31312596207</v>
      </c>
      <c r="E7" s="20">
        <v>2826.6849323336501</v>
      </c>
      <c r="F7" s="20">
        <v>2730.75390409179</v>
      </c>
      <c r="G7" s="20">
        <v>2721.6468255550199</v>
      </c>
    </row>
    <row r="8" spans="1:9">
      <c r="A8" s="43" t="s">
        <v>43</v>
      </c>
      <c r="B8" s="43"/>
      <c r="C8" s="20">
        <v>126.018</v>
      </c>
      <c r="D8" s="20">
        <v>85.992428571428576</v>
      </c>
      <c r="E8" s="20">
        <v>112.92246666666701</v>
      </c>
      <c r="F8" s="20">
        <v>122.02533333333299</v>
      </c>
      <c r="G8" s="20">
        <v>132.778166666667</v>
      </c>
      <c r="I8" s="22"/>
    </row>
    <row r="9" spans="1:9">
      <c r="A9" s="43" t="s">
        <v>44</v>
      </c>
      <c r="B9" s="43"/>
      <c r="C9" s="20">
        <v>21.14285714285721</v>
      </c>
      <c r="D9" s="20">
        <v>20.50000000000006</v>
      </c>
      <c r="E9" s="20">
        <v>20.71428571428573</v>
      </c>
      <c r="F9" s="20">
        <v>25.5887142857143</v>
      </c>
      <c r="G9" s="20">
        <v>20.499999999999989</v>
      </c>
      <c r="I9" s="22"/>
    </row>
    <row r="10" spans="1:9">
      <c r="A10" s="43" t="s">
        <v>45</v>
      </c>
      <c r="B10" s="43"/>
      <c r="C10" s="20">
        <v>209192.48005964176</v>
      </c>
      <c r="D10" s="20">
        <v>212844.89548738298</v>
      </c>
      <c r="E10" s="20">
        <v>220753.72208830481</v>
      </c>
      <c r="F10" s="20">
        <v>222631.94094824576</v>
      </c>
      <c r="G10" s="20">
        <v>232519.90508318495</v>
      </c>
      <c r="H10" s="21"/>
      <c r="I10" s="22"/>
    </row>
    <row r="11" spans="1:9">
      <c r="A11" s="38" t="s">
        <v>115</v>
      </c>
      <c r="B11" s="38" t="s">
        <v>116</v>
      </c>
      <c r="I11" s="22"/>
    </row>
    <row r="12" spans="1:9">
      <c r="A12" s="38"/>
      <c r="B12" s="38" t="s">
        <v>117</v>
      </c>
      <c r="C12" s="12"/>
      <c r="D12" s="12"/>
      <c r="E12" s="12"/>
      <c r="F12" s="12"/>
      <c r="G12" s="12"/>
      <c r="I12" s="22"/>
    </row>
    <row r="13" spans="1:9">
      <c r="A13" s="38" t="s">
        <v>107</v>
      </c>
      <c r="B13" s="38" t="s">
        <v>108</v>
      </c>
      <c r="E13" s="12"/>
      <c r="F13" s="12"/>
      <c r="G13" s="13"/>
      <c r="I13" s="22"/>
    </row>
    <row r="14" spans="1:9">
      <c r="I14" s="22"/>
    </row>
    <row r="15" spans="1:9">
      <c r="I15" s="22"/>
    </row>
    <row r="16" spans="1:9">
      <c r="I16" s="22"/>
    </row>
  </sheetData>
  <mergeCells count="6">
    <mergeCell ref="A10:B10"/>
    <mergeCell ref="A3:A4"/>
    <mergeCell ref="A7:B7"/>
    <mergeCell ref="A8:B8"/>
    <mergeCell ref="A9:B9"/>
    <mergeCell ref="A5:A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63B9EA-DF7B-40B1-B063-10B41DBE607A}">
  <dimension ref="A1:E24"/>
  <sheetViews>
    <sheetView workbookViewId="0">
      <selection activeCell="A19" sqref="A19"/>
    </sheetView>
  </sheetViews>
  <sheetFormatPr defaultRowHeight="15"/>
  <cols>
    <col min="1" max="1" width="45.140625" bestFit="1" customWidth="1"/>
    <col min="2" max="2" width="9.140625" customWidth="1"/>
  </cols>
  <sheetData>
    <row r="1" spans="1:3">
      <c r="A1" s="37" t="s">
        <v>118</v>
      </c>
    </row>
    <row r="2" spans="1:3">
      <c r="A2" s="23" t="s">
        <v>103</v>
      </c>
      <c r="B2" s="23" t="s">
        <v>51</v>
      </c>
      <c r="C2" s="23" t="s">
        <v>52</v>
      </c>
    </row>
    <row r="3" spans="1:3">
      <c r="A3" s="23" t="s">
        <v>63</v>
      </c>
      <c r="B3" s="10">
        <v>34974.382952380998</v>
      </c>
      <c r="C3" s="24">
        <v>29.581218239999998</v>
      </c>
    </row>
    <row r="4" spans="1:3">
      <c r="A4" s="23" t="s">
        <v>64</v>
      </c>
      <c r="B4" s="10">
        <v>17241.550638095199</v>
      </c>
      <c r="C4" s="24">
        <v>14.163734890000001</v>
      </c>
    </row>
    <row r="5" spans="1:3">
      <c r="A5" s="23" t="s">
        <v>65</v>
      </c>
      <c r="B5" s="10">
        <v>16607</v>
      </c>
      <c r="C5" s="24">
        <v>12.657469000000001</v>
      </c>
    </row>
    <row r="6" spans="1:3">
      <c r="A6" s="23" t="s">
        <v>66</v>
      </c>
      <c r="B6" s="10">
        <v>10840.0887761905</v>
      </c>
      <c r="C6" s="24">
        <v>6.9269491199999997</v>
      </c>
    </row>
    <row r="7" spans="1:3">
      <c r="A7" s="23" t="s">
        <v>67</v>
      </c>
      <c r="B7" s="10">
        <v>9693.2565333333296</v>
      </c>
      <c r="C7" s="24">
        <v>7.8408883099999995</v>
      </c>
    </row>
    <row r="8" spans="1:3">
      <c r="A8" s="23" t="s">
        <v>68</v>
      </c>
      <c r="B8" s="10">
        <v>9269.0678571428598</v>
      </c>
      <c r="C8" s="24">
        <v>7.6265179600000002</v>
      </c>
    </row>
    <row r="9" spans="1:3">
      <c r="A9" s="23" t="s">
        <v>69</v>
      </c>
      <c r="B9" s="10">
        <v>9061.6588857142906</v>
      </c>
      <c r="C9" s="24">
        <v>7.2359402400000006</v>
      </c>
    </row>
    <row r="10" spans="1:3">
      <c r="A10" s="23" t="s">
        <v>70</v>
      </c>
      <c r="B10" s="10">
        <v>8479.3143666666692</v>
      </c>
      <c r="C10" s="24">
        <v>7.1800550899999998</v>
      </c>
    </row>
    <row r="11" spans="1:3">
      <c r="A11" s="23" t="s">
        <v>71</v>
      </c>
      <c r="B11" s="10">
        <v>8133.8415714285702</v>
      </c>
      <c r="C11" s="24">
        <v>5.7537317000000003</v>
      </c>
    </row>
    <row r="12" spans="1:3">
      <c r="A12" s="23" t="s">
        <v>72</v>
      </c>
      <c r="B12" s="10">
        <v>6361.0288476190499</v>
      </c>
      <c r="C12" s="24">
        <v>4.5240398499999994</v>
      </c>
    </row>
    <row r="13" spans="1:3">
      <c r="A13" s="23" t="s">
        <v>73</v>
      </c>
      <c r="B13" s="10">
        <v>5705.8533809523797</v>
      </c>
      <c r="C13" s="24">
        <v>4.3293789199999999</v>
      </c>
    </row>
    <row r="14" spans="1:3">
      <c r="A14" s="23" t="s">
        <v>74</v>
      </c>
      <c r="B14" s="10">
        <v>4522.1959999999999</v>
      </c>
      <c r="C14" s="24">
        <v>3.6933444600000001</v>
      </c>
    </row>
    <row r="15" spans="1:3">
      <c r="A15" s="23" t="s">
        <v>75</v>
      </c>
      <c r="B15" s="10">
        <v>4097.0868095238102</v>
      </c>
      <c r="C15" s="24">
        <v>3.3842492599999998</v>
      </c>
    </row>
    <row r="16" spans="1:3">
      <c r="A16" s="23" t="s">
        <v>76</v>
      </c>
      <c r="B16" s="10">
        <v>3887.1878571428601</v>
      </c>
      <c r="C16" s="24">
        <v>3.3190517799999997</v>
      </c>
    </row>
    <row r="17" spans="1:5">
      <c r="A17" s="23" t="s">
        <v>77</v>
      </c>
      <c r="B17" s="10">
        <v>3731.7469999999998</v>
      </c>
      <c r="C17" s="24">
        <v>2.67424178</v>
      </c>
    </row>
    <row r="18" spans="1:5">
      <c r="A18" s="23" t="s">
        <v>78</v>
      </c>
      <c r="B18" s="10">
        <v>3448.1870476190502</v>
      </c>
      <c r="C18" s="24">
        <v>2.9423319100000001</v>
      </c>
    </row>
    <row r="19" spans="1:5">
      <c r="A19" s="23" t="s">
        <v>79</v>
      </c>
      <c r="B19" s="10">
        <v>3102.9680851063799</v>
      </c>
      <c r="C19" s="24">
        <v>2.6523187500000001</v>
      </c>
    </row>
    <row r="20" spans="1:5">
      <c r="A20" s="23" t="s">
        <v>80</v>
      </c>
      <c r="B20" s="10">
        <v>3090.3091190476198</v>
      </c>
      <c r="C20" s="24">
        <v>2.5564698799999999</v>
      </c>
    </row>
    <row r="21" spans="1:5">
      <c r="A21" s="23" t="s">
        <v>81</v>
      </c>
      <c r="B21" s="10">
        <v>3059.6747619047601</v>
      </c>
      <c r="C21" s="24">
        <v>2.6151406600000002</v>
      </c>
    </row>
    <row r="22" spans="1:5">
      <c r="A22" s="23" t="s">
        <v>82</v>
      </c>
      <c r="B22" s="10">
        <v>3049.8280190476198</v>
      </c>
      <c r="C22" s="24">
        <v>2.1434662700000002</v>
      </c>
    </row>
    <row r="23" spans="1:5">
      <c r="A23" s="38" t="s">
        <v>119</v>
      </c>
      <c r="B23" s="38" t="s">
        <v>120</v>
      </c>
      <c r="C23" s="5"/>
      <c r="D23" s="6"/>
      <c r="E23" s="5"/>
    </row>
    <row r="24" spans="1:5">
      <c r="A24" s="38" t="s">
        <v>107</v>
      </c>
      <c r="B24" s="38" t="s">
        <v>121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FDF27A-092F-4C8B-AF8C-22F1071EE134}">
  <dimension ref="A1:F10"/>
  <sheetViews>
    <sheetView workbookViewId="0">
      <selection sqref="A1:A1048576"/>
    </sheetView>
  </sheetViews>
  <sheetFormatPr defaultRowHeight="15"/>
  <cols>
    <col min="1" max="1" width="28.28515625" customWidth="1"/>
    <col min="2" max="2" width="21" bestFit="1" customWidth="1"/>
    <col min="3" max="3" width="20.140625" customWidth="1"/>
    <col min="4" max="4" width="11.5703125" bestFit="1" customWidth="1"/>
    <col min="5" max="5" width="15.85546875" bestFit="1" customWidth="1"/>
  </cols>
  <sheetData>
    <row r="1" spans="1:6">
      <c r="A1" s="37" t="s">
        <v>122</v>
      </c>
    </row>
    <row r="2" spans="1:6">
      <c r="A2" s="23"/>
      <c r="B2" s="23" t="s">
        <v>97</v>
      </c>
      <c r="C2" s="23" t="s">
        <v>99</v>
      </c>
      <c r="D2" s="23" t="s">
        <v>53</v>
      </c>
      <c r="E2" s="23" t="s">
        <v>54</v>
      </c>
      <c r="F2" s="23" t="s">
        <v>45</v>
      </c>
    </row>
    <row r="3" spans="1:6">
      <c r="A3" s="23" t="s">
        <v>97</v>
      </c>
      <c r="B3" s="10">
        <v>2721.6468255550199</v>
      </c>
      <c r="C3" s="10">
        <v>0</v>
      </c>
      <c r="D3" s="10">
        <v>127747.846449062</v>
      </c>
      <c r="E3" s="10">
        <v>21394.049962605099</v>
      </c>
      <c r="F3" s="25">
        <v>151863.5432372221</v>
      </c>
    </row>
    <row r="4" spans="1:6" s="3" customFormat="1">
      <c r="A4" s="23" t="s">
        <v>98</v>
      </c>
      <c r="B4" s="10">
        <v>0</v>
      </c>
      <c r="C4" s="10">
        <v>0</v>
      </c>
      <c r="D4" s="10">
        <v>25166.5221949181</v>
      </c>
      <c r="E4" s="10">
        <v>2514.14810466059</v>
      </c>
      <c r="F4" s="25">
        <v>27680.670299578691</v>
      </c>
    </row>
    <row r="5" spans="1:6">
      <c r="A5" s="23" t="s">
        <v>53</v>
      </c>
      <c r="B5" s="10">
        <v>42202.351226333602</v>
      </c>
      <c r="C5" s="10">
        <v>4149.8184630743499</v>
      </c>
      <c r="D5" s="10">
        <v>0</v>
      </c>
      <c r="E5" s="10">
        <v>0</v>
      </c>
      <c r="F5" s="25">
        <v>46352.169689407951</v>
      </c>
    </row>
    <row r="6" spans="1:6">
      <c r="A6" s="23" t="s">
        <v>54</v>
      </c>
      <c r="B6" s="10">
        <v>4047.3087902255602</v>
      </c>
      <c r="C6" s="10">
        <v>2576.2130667502101</v>
      </c>
      <c r="D6" s="10">
        <v>0</v>
      </c>
      <c r="E6" s="10">
        <v>0</v>
      </c>
      <c r="F6" s="25">
        <v>6623.5218569757708</v>
      </c>
    </row>
    <row r="7" spans="1:6">
      <c r="A7" s="23" t="s">
        <v>45</v>
      </c>
      <c r="B7" s="25">
        <v>48971.30684211418</v>
      </c>
      <c r="C7" s="25">
        <v>6726.0315298245605</v>
      </c>
      <c r="D7" s="25">
        <v>152914.36864398009</v>
      </c>
      <c r="E7" s="25">
        <v>23908.19806726569</v>
      </c>
      <c r="F7" s="25">
        <v>232519.90508318451</v>
      </c>
    </row>
    <row r="8" spans="1:6">
      <c r="A8" s="38" t="s">
        <v>119</v>
      </c>
      <c r="B8" s="38" t="s">
        <v>120</v>
      </c>
    </row>
    <row r="9" spans="1:6">
      <c r="A9" s="39"/>
      <c r="B9" s="38" t="s">
        <v>123</v>
      </c>
    </row>
    <row r="10" spans="1:6">
      <c r="A10" s="38" t="s">
        <v>107</v>
      </c>
      <c r="B10" s="38" t="s">
        <v>108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BAC625-1FF4-4602-BDC9-D13B6DE0E4B5}">
  <dimension ref="A1:E13"/>
  <sheetViews>
    <sheetView workbookViewId="0">
      <selection sqref="A1:A1048576"/>
    </sheetView>
  </sheetViews>
  <sheetFormatPr defaultRowHeight="15"/>
  <cols>
    <col min="2" max="2" width="26.85546875" customWidth="1"/>
    <col min="3" max="3" width="23.42578125" customWidth="1"/>
  </cols>
  <sheetData>
    <row r="1" spans="1:5">
      <c r="A1" s="37" t="s">
        <v>124</v>
      </c>
    </row>
    <row r="2" spans="1:5" ht="12.95" customHeight="1">
      <c r="A2" s="7"/>
      <c r="B2" s="8" t="s">
        <v>55</v>
      </c>
      <c r="C2" s="8" t="s">
        <v>56</v>
      </c>
    </row>
    <row r="3" spans="1:5">
      <c r="A3" s="9" t="s">
        <v>53</v>
      </c>
      <c r="B3" s="10">
        <v>152914.368643981</v>
      </c>
      <c r="C3" s="10">
        <v>46352.1696894079</v>
      </c>
      <c r="E3" s="12"/>
    </row>
    <row r="4" spans="1:5">
      <c r="A4" s="9" t="s">
        <v>57</v>
      </c>
      <c r="B4" s="10">
        <v>12200.259681551401</v>
      </c>
      <c r="C4" s="10">
        <v>3986.1880249791102</v>
      </c>
    </row>
    <row r="5" spans="1:5">
      <c r="A5" s="9" t="s">
        <v>59</v>
      </c>
      <c r="B5" s="10">
        <v>4071.4634999999998</v>
      </c>
      <c r="C5" s="10">
        <v>2356.9427304093601</v>
      </c>
    </row>
    <row r="6" spans="1:5">
      <c r="A6" s="9" t="s">
        <v>62</v>
      </c>
      <c r="B6" s="10">
        <v>3884.1519809523802</v>
      </c>
      <c r="C6" s="10">
        <v>110.91933015873001</v>
      </c>
    </row>
    <row r="7" spans="1:5">
      <c r="A7" s="9" t="s">
        <v>58</v>
      </c>
      <c r="B7" s="10">
        <v>3737.3795904761901</v>
      </c>
      <c r="C7" s="10">
        <v>169.471771428571</v>
      </c>
    </row>
    <row r="8" spans="1:5">
      <c r="A8" s="9" t="s">
        <v>60</v>
      </c>
      <c r="B8" s="10">
        <v>14.943314285714299</v>
      </c>
      <c r="C8" s="11">
        <v>0</v>
      </c>
    </row>
    <row r="9" spans="1:5" s="3" customFormat="1" ht="14.1" customHeight="1">
      <c r="A9" s="9" t="s">
        <v>61</v>
      </c>
      <c r="B9" s="14">
        <v>2721.6468255550199</v>
      </c>
      <c r="C9" s="14">
        <v>2721.6468255550199</v>
      </c>
    </row>
    <row r="10" spans="1:5">
      <c r="A10" s="9" t="s">
        <v>45</v>
      </c>
      <c r="B10" s="11">
        <v>179544.21353680172</v>
      </c>
      <c r="C10" s="11">
        <v>55697.338371938691</v>
      </c>
      <c r="D10" s="15"/>
    </row>
    <row r="11" spans="1:5">
      <c r="A11" s="38" t="s">
        <v>119</v>
      </c>
      <c r="B11" s="38" t="s">
        <v>120</v>
      </c>
    </row>
    <row r="12" spans="1:5">
      <c r="A12" s="39"/>
      <c r="B12" s="40" t="s">
        <v>125</v>
      </c>
    </row>
    <row r="13" spans="1:5">
      <c r="A13" s="40" t="s">
        <v>107</v>
      </c>
      <c r="B13" s="40" t="s">
        <v>126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8A6ACC-16B3-4F1C-AB15-030C7E06485F}">
  <dimension ref="A1:E27"/>
  <sheetViews>
    <sheetView workbookViewId="0">
      <selection activeCell="G18" sqref="G18"/>
    </sheetView>
  </sheetViews>
  <sheetFormatPr defaultRowHeight="15"/>
  <sheetData>
    <row r="1" spans="1:5">
      <c r="A1" s="27" t="s">
        <v>94</v>
      </c>
      <c r="B1" s="23"/>
      <c r="C1" s="23"/>
      <c r="D1" s="23"/>
      <c r="E1" s="23"/>
    </row>
    <row r="2" spans="1:5">
      <c r="A2" s="28"/>
      <c r="B2" s="29" t="s">
        <v>90</v>
      </c>
      <c r="C2" s="29" t="s">
        <v>91</v>
      </c>
      <c r="D2" s="30" t="s">
        <v>92</v>
      </c>
      <c r="E2" s="29" t="s">
        <v>93</v>
      </c>
    </row>
    <row r="3" spans="1:5">
      <c r="A3" s="31" t="s">
        <v>10</v>
      </c>
      <c r="B3" s="32">
        <v>0.40347162061348402</v>
      </c>
      <c r="C3" s="32">
        <v>0.397293564099369</v>
      </c>
      <c r="D3" s="32">
        <v>0.117842059875815</v>
      </c>
      <c r="E3" s="32">
        <v>8.1392755411331605E-2</v>
      </c>
    </row>
    <row r="4" spans="1:5">
      <c r="A4" s="31" t="s">
        <v>11</v>
      </c>
      <c r="B4" s="32">
        <v>0.34594298005005503</v>
      </c>
      <c r="C4" s="32">
        <v>0.39108743840398302</v>
      </c>
      <c r="D4" s="32">
        <v>0.17202593923642101</v>
      </c>
      <c r="E4" s="32">
        <v>9.0943642309540801E-2</v>
      </c>
    </row>
    <row r="5" spans="1:5">
      <c r="A5" s="31" t="s">
        <v>12</v>
      </c>
      <c r="B5" s="32">
        <v>0.29517764933119101</v>
      </c>
      <c r="C5" s="32">
        <v>0.36412514558207798</v>
      </c>
      <c r="D5" s="32">
        <v>0.213934248498163</v>
      </c>
      <c r="E5" s="32">
        <v>0.12676295658856801</v>
      </c>
    </row>
    <row r="6" spans="1:5">
      <c r="A6" s="31" t="s">
        <v>13</v>
      </c>
      <c r="B6" s="32">
        <v>0.28113671080476399</v>
      </c>
      <c r="C6" s="32">
        <v>0.362256383928795</v>
      </c>
      <c r="D6" s="32">
        <v>0.24886337511895601</v>
      </c>
      <c r="E6" s="32">
        <v>0.107743530147484</v>
      </c>
    </row>
    <row r="7" spans="1:5">
      <c r="A7" s="31" t="s">
        <v>14</v>
      </c>
      <c r="B7" s="32">
        <v>0.27579343231415998</v>
      </c>
      <c r="C7" s="32">
        <v>0.36243530753883602</v>
      </c>
      <c r="D7" s="32">
        <v>0.22686904709273101</v>
      </c>
      <c r="E7" s="32">
        <v>0.134902213054273</v>
      </c>
    </row>
    <row r="8" spans="1:5">
      <c r="A8" s="31" t="s">
        <v>15</v>
      </c>
      <c r="B8" s="32">
        <v>0.199420877708157</v>
      </c>
      <c r="C8" s="32">
        <v>0.37192928954606902</v>
      </c>
      <c r="D8" s="32">
        <v>0.28194060146038202</v>
      </c>
      <c r="E8" s="32">
        <v>0.14670923128539101</v>
      </c>
    </row>
    <row r="9" spans="1:5">
      <c r="A9" s="31" t="s">
        <v>16</v>
      </c>
      <c r="B9" s="32">
        <v>0.16395653538046301</v>
      </c>
      <c r="C9" s="32">
        <v>0.35346092557549802</v>
      </c>
      <c r="D9" s="32">
        <v>0.31450650730883101</v>
      </c>
      <c r="E9" s="32">
        <v>0.16807603173520799</v>
      </c>
    </row>
    <row r="10" spans="1:5">
      <c r="A10" s="31" t="s">
        <v>17</v>
      </c>
      <c r="B10" s="32">
        <v>0.116059401296571</v>
      </c>
      <c r="C10" s="32">
        <v>0.342521007575599</v>
      </c>
      <c r="D10" s="32">
        <v>0.34031180469400102</v>
      </c>
      <c r="E10" s="32">
        <v>0.20110778643382901</v>
      </c>
    </row>
    <row r="11" spans="1:5">
      <c r="A11" s="31" t="s">
        <v>18</v>
      </c>
      <c r="B11" s="32">
        <v>0.104082374645454</v>
      </c>
      <c r="C11" s="32">
        <v>0.30086638222762901</v>
      </c>
      <c r="D11" s="32">
        <v>0.34412451227191498</v>
      </c>
      <c r="E11" s="32">
        <v>0.250926730855002</v>
      </c>
    </row>
    <row r="12" spans="1:5">
      <c r="A12" s="31" t="s">
        <v>19</v>
      </c>
      <c r="B12" s="32">
        <v>8.3429178264993895E-2</v>
      </c>
      <c r="C12" s="32">
        <v>0.32631799343792101</v>
      </c>
      <c r="D12" s="32">
        <v>0.34416363228619101</v>
      </c>
      <c r="E12" s="32">
        <v>0.24608919601089399</v>
      </c>
    </row>
    <row r="13" spans="1:5">
      <c r="A13" s="31" t="s">
        <v>20</v>
      </c>
      <c r="B13" s="32">
        <v>0.26844642428558702</v>
      </c>
      <c r="C13" s="32">
        <v>0.24208239270616799</v>
      </c>
      <c r="D13" s="32">
        <v>0.27957118625675897</v>
      </c>
      <c r="E13" s="32">
        <v>0.20989999675148599</v>
      </c>
    </row>
    <row r="14" spans="1:5">
      <c r="A14" s="31" t="s">
        <v>21</v>
      </c>
      <c r="B14" s="32">
        <v>8.3661523832564796E-2</v>
      </c>
      <c r="C14" s="32">
        <v>0.231548180410062</v>
      </c>
      <c r="D14" s="32">
        <v>0.37313434198089002</v>
      </c>
      <c r="E14" s="32">
        <v>0.31165595377648297</v>
      </c>
    </row>
    <row r="15" spans="1:5">
      <c r="A15" s="31" t="s">
        <v>22</v>
      </c>
      <c r="B15" s="32">
        <v>0.198548768566747</v>
      </c>
      <c r="C15" s="32">
        <v>0.15823054682591101</v>
      </c>
      <c r="D15" s="32">
        <v>0.31956138043377602</v>
      </c>
      <c r="E15" s="32">
        <v>0.32365930417356698</v>
      </c>
    </row>
    <row r="16" spans="1:5">
      <c r="A16" s="31" t="s">
        <v>23</v>
      </c>
      <c r="B16" s="32">
        <v>2.09821729703389E-2</v>
      </c>
      <c r="C16" s="32">
        <v>0.14613595545813499</v>
      </c>
      <c r="D16" s="32">
        <v>0.357958586540156</v>
      </c>
      <c r="E16" s="32">
        <v>0.47492328503136899</v>
      </c>
    </row>
    <row r="17" spans="1:5">
      <c r="A17" s="31" t="s">
        <v>24</v>
      </c>
      <c r="B17" s="32">
        <v>2.2928280236438999E-2</v>
      </c>
      <c r="C17" s="32">
        <v>0.17954248568398001</v>
      </c>
      <c r="D17" s="32">
        <v>0.31685714824508199</v>
      </c>
      <c r="E17" s="32">
        <v>0.480672085834498</v>
      </c>
    </row>
    <row r="18" spans="1:5">
      <c r="A18" s="31" t="s">
        <v>25</v>
      </c>
      <c r="B18" s="32">
        <v>3.27289330813356E-2</v>
      </c>
      <c r="C18" s="32">
        <v>0.18865102326709501</v>
      </c>
      <c r="D18" s="32">
        <v>0.36615242876304499</v>
      </c>
      <c r="E18" s="32">
        <v>0.41246761488852401</v>
      </c>
    </row>
    <row r="19" spans="1:5">
      <c r="A19" s="31" t="s">
        <v>26</v>
      </c>
      <c r="B19" s="32">
        <v>2.87888304812794E-2</v>
      </c>
      <c r="C19" s="32">
        <v>0.16367570440269899</v>
      </c>
      <c r="D19" s="32">
        <v>0.41850491142666502</v>
      </c>
      <c r="E19" s="32">
        <v>0.38903055368935702</v>
      </c>
    </row>
    <row r="20" spans="1:5">
      <c r="A20" s="31" t="s">
        <v>27</v>
      </c>
      <c r="B20" s="32">
        <v>1.46644186725938E-2</v>
      </c>
      <c r="C20" s="32">
        <v>0.14526514219331699</v>
      </c>
      <c r="D20" s="32">
        <v>0.428077046420686</v>
      </c>
      <c r="E20" s="32">
        <v>0.41199339271340402</v>
      </c>
    </row>
    <row r="21" spans="1:5">
      <c r="A21" s="31" t="s">
        <v>28</v>
      </c>
      <c r="B21" s="32">
        <v>3.1336787037476201E-2</v>
      </c>
      <c r="C21" s="32">
        <v>0.102538659276441</v>
      </c>
      <c r="D21" s="32">
        <v>0.41729550588427</v>
      </c>
      <c r="E21" s="32">
        <v>0.44882904780181199</v>
      </c>
    </row>
    <row r="22" spans="1:5">
      <c r="A22" s="31" t="s">
        <v>32</v>
      </c>
      <c r="B22" s="32">
        <v>3.2349974815882997E-2</v>
      </c>
      <c r="C22" s="32">
        <v>9.8123892693602194E-2</v>
      </c>
      <c r="D22" s="32">
        <v>0.34500931349969699</v>
      </c>
      <c r="E22" s="32">
        <v>0.52451681899081803</v>
      </c>
    </row>
    <row r="23" spans="1:5">
      <c r="A23" s="31" t="s">
        <v>33</v>
      </c>
      <c r="B23" s="32">
        <v>3.2742252009726698E-2</v>
      </c>
      <c r="C23" s="32">
        <v>0.110949194834076</v>
      </c>
      <c r="D23" s="32">
        <v>0.34712198296570401</v>
      </c>
      <c r="E23" s="32">
        <v>0.50918657019049296</v>
      </c>
    </row>
    <row r="24" spans="1:5">
      <c r="A24" s="31" t="s">
        <v>34</v>
      </c>
      <c r="B24" s="32">
        <v>2.2927405728884898E-2</v>
      </c>
      <c r="C24" s="32">
        <v>7.8425167693005393E-2</v>
      </c>
      <c r="D24" s="32">
        <v>0.28930644168749198</v>
      </c>
      <c r="E24" s="32">
        <v>0.60934098489061805</v>
      </c>
    </row>
    <row r="25" spans="1:5">
      <c r="A25" s="31" t="s">
        <v>35</v>
      </c>
      <c r="B25" s="32">
        <v>3.2715458535598402E-2</v>
      </c>
      <c r="C25" s="32">
        <v>5.1363793918433903E-2</v>
      </c>
      <c r="D25" s="32">
        <v>0.13155139731736701</v>
      </c>
      <c r="E25" s="32">
        <v>0.78436935022860099</v>
      </c>
    </row>
    <row r="26" spans="1:5">
      <c r="A26" s="16" t="s">
        <v>95</v>
      </c>
      <c r="B26" s="3"/>
      <c r="C26" s="3"/>
      <c r="D26" s="3"/>
      <c r="E26" s="3"/>
    </row>
    <row r="27" spans="1:5">
      <c r="A27" s="16" t="s">
        <v>96</v>
      </c>
      <c r="B27" s="3"/>
      <c r="C27" s="3"/>
      <c r="D27" s="3"/>
      <c r="E27" s="3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91C362-F4C9-4275-8C2C-5148E4EE1CE3}">
  <dimension ref="A1:C12"/>
  <sheetViews>
    <sheetView workbookViewId="0">
      <selection activeCell="K26" sqref="K26"/>
    </sheetView>
  </sheetViews>
  <sheetFormatPr defaultRowHeight="15"/>
  <cols>
    <col min="1" max="1" width="39.42578125" customWidth="1"/>
  </cols>
  <sheetData>
    <row r="1" spans="1:3">
      <c r="A1" s="37" t="s">
        <v>127</v>
      </c>
    </row>
    <row r="2" spans="1:3">
      <c r="A2" s="7"/>
      <c r="B2" s="7" t="s">
        <v>35</v>
      </c>
    </row>
    <row r="3" spans="1:3">
      <c r="A3" s="33" t="s">
        <v>46</v>
      </c>
      <c r="B3" s="34">
        <v>0.60682185532628863</v>
      </c>
      <c r="C3" s="4"/>
    </row>
    <row r="4" spans="1:3">
      <c r="A4" s="33" t="s">
        <v>47</v>
      </c>
      <c r="B4" s="34">
        <v>0.2127847679830725</v>
      </c>
      <c r="C4" s="4"/>
    </row>
    <row r="5" spans="1:3" ht="28.5">
      <c r="A5" s="33" t="s">
        <v>102</v>
      </c>
      <c r="B5" s="34">
        <v>0.15202672525124319</v>
      </c>
      <c r="C5" s="4"/>
    </row>
    <row r="6" spans="1:3">
      <c r="A6" s="33" t="s">
        <v>101</v>
      </c>
      <c r="B6" s="34">
        <v>1.4915875347315293E-2</v>
      </c>
      <c r="C6" s="4"/>
    </row>
    <row r="7" spans="1:3">
      <c r="A7" s="33" t="s">
        <v>48</v>
      </c>
      <c r="B7" s="34">
        <v>1.2781559465617941E-2</v>
      </c>
      <c r="C7" s="4"/>
    </row>
    <row r="8" spans="1:3">
      <c r="A8" s="33" t="s">
        <v>49</v>
      </c>
      <c r="B8" s="34">
        <v>5.728793768318062E-4</v>
      </c>
      <c r="C8" s="4"/>
    </row>
    <row r="9" spans="1:3">
      <c r="A9" s="33" t="s">
        <v>50</v>
      </c>
      <c r="B9" s="34">
        <v>9.6337249630523469E-5</v>
      </c>
      <c r="C9" s="4"/>
    </row>
    <row r="10" spans="1:3">
      <c r="A10" s="33" t="s">
        <v>45</v>
      </c>
      <c r="B10" s="34">
        <v>1</v>
      </c>
    </row>
    <row r="11" spans="1:3">
      <c r="A11" s="38" t="s">
        <v>119</v>
      </c>
      <c r="B11" s="38" t="s">
        <v>120</v>
      </c>
    </row>
    <row r="12" spans="1:3">
      <c r="A12" s="38" t="s">
        <v>107</v>
      </c>
      <c r="B12" s="38" t="s">
        <v>108</v>
      </c>
    </row>
  </sheetData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A1FF80-943F-4AB6-BC9F-35E4A282C63F}">
  <dimension ref="A1:N12"/>
  <sheetViews>
    <sheetView workbookViewId="0">
      <pane xSplit="1" ySplit="2" topLeftCell="B3" activePane="bottomRight" state="frozen"/>
      <selection pane="topRight" activeCell="C1" sqref="C1"/>
      <selection pane="bottomLeft" activeCell="A2" sqref="A2"/>
      <selection pane="bottomRight" sqref="A1:A1048576"/>
    </sheetView>
  </sheetViews>
  <sheetFormatPr defaultRowHeight="15"/>
  <cols>
    <col min="1" max="1" width="61.42578125" bestFit="1" customWidth="1"/>
    <col min="2" max="2" width="13.140625" style="3" customWidth="1"/>
    <col min="3" max="3" width="11.5703125" style="3" customWidth="1"/>
    <col min="4" max="9" width="8.5703125" style="3" bestFit="1" customWidth="1"/>
    <col min="10" max="14" width="11.140625" bestFit="1" customWidth="1"/>
  </cols>
  <sheetData>
    <row r="1" spans="1:14" s="3" customFormat="1">
      <c r="A1" s="37" t="s">
        <v>128</v>
      </c>
    </row>
    <row r="2" spans="1:14">
      <c r="A2" s="23"/>
      <c r="B2" s="23" t="s">
        <v>20</v>
      </c>
      <c r="C2" s="23" t="s">
        <v>21</v>
      </c>
      <c r="D2" s="23" t="s">
        <v>22</v>
      </c>
      <c r="E2" s="23" t="s">
        <v>23</v>
      </c>
      <c r="F2" s="23" t="s">
        <v>24</v>
      </c>
      <c r="G2" s="23" t="s">
        <v>25</v>
      </c>
      <c r="H2" s="23" t="s">
        <v>26</v>
      </c>
      <c r="I2" s="23" t="s">
        <v>27</v>
      </c>
      <c r="J2" s="23" t="s">
        <v>28</v>
      </c>
      <c r="K2" s="23" t="s">
        <v>32</v>
      </c>
      <c r="L2" s="23" t="s">
        <v>33</v>
      </c>
      <c r="M2" s="23" t="s">
        <v>34</v>
      </c>
      <c r="N2" s="23" t="s">
        <v>35</v>
      </c>
    </row>
    <row r="3" spans="1:14">
      <c r="A3" s="23" t="s">
        <v>83</v>
      </c>
      <c r="B3" s="10">
        <v>25727.274961653326</v>
      </c>
      <c r="C3" s="10">
        <v>27151.488216672249</v>
      </c>
      <c r="D3" s="10">
        <v>28970.81928432281</v>
      </c>
      <c r="E3" s="10">
        <v>29965.298316486431</v>
      </c>
      <c r="F3" s="10">
        <v>33897.092570571018</v>
      </c>
      <c r="G3" s="10">
        <v>40400.168478272892</v>
      </c>
      <c r="H3" s="10">
        <v>36025.665493288288</v>
      </c>
      <c r="I3" s="10">
        <v>39647.85671793139</v>
      </c>
      <c r="J3" s="10">
        <v>40881.354993303976</v>
      </c>
      <c r="K3" s="10">
        <v>45034.485322193781</v>
      </c>
      <c r="L3" s="10">
        <v>45148.483523116302</v>
      </c>
      <c r="M3" s="10">
        <v>45557.968995207877</v>
      </c>
      <c r="N3" s="10">
        <v>45495.77952128015</v>
      </c>
    </row>
    <row r="4" spans="1:14">
      <c r="A4" s="23" t="s">
        <v>84</v>
      </c>
      <c r="B4" s="10">
        <v>537.60156190476141</v>
      </c>
      <c r="C4" s="10">
        <v>705.74068571428518</v>
      </c>
      <c r="D4" s="10">
        <v>693.02922857142698</v>
      </c>
      <c r="E4" s="10">
        <v>515.18703809523777</v>
      </c>
      <c r="F4" s="10">
        <v>485.45889999999918</v>
      </c>
      <c r="G4" s="10">
        <v>2368.9453428571378</v>
      </c>
      <c r="H4" s="10">
        <v>4149.8918904761904</v>
      </c>
      <c r="I4" s="10">
        <v>4144.5940761904794</v>
      </c>
      <c r="J4" s="10">
        <v>4267.6915523809494</v>
      </c>
      <c r="K4" s="10">
        <v>5452.6334476190432</v>
      </c>
      <c r="L4" s="10">
        <v>4426.82007619048</v>
      </c>
      <c r="M4" s="10">
        <v>5922.8702619047672</v>
      </c>
      <c r="N4" s="10">
        <v>6203.9557571428541</v>
      </c>
    </row>
    <row r="5" spans="1:14">
      <c r="A5" s="23" t="s">
        <v>85</v>
      </c>
      <c r="B5" s="10">
        <v>103593.87465714288</v>
      </c>
      <c r="C5" s="10">
        <v>53757.877742857134</v>
      </c>
      <c r="D5" s="10">
        <v>82630.545299999969</v>
      </c>
      <c r="E5" s="10">
        <v>76199.19408571432</v>
      </c>
      <c r="F5" s="10">
        <v>48411.728909523838</v>
      </c>
      <c r="G5" s="10">
        <v>65148.75746190473</v>
      </c>
      <c r="H5" s="10">
        <v>75344.389942857117</v>
      </c>
      <c r="I5" s="10">
        <v>76405.645947619021</v>
      </c>
      <c r="J5" s="10">
        <v>81238.244000000035</v>
      </c>
      <c r="K5" s="10">
        <v>84512.137638095213</v>
      </c>
      <c r="L5" s="10">
        <v>87630.423104761925</v>
      </c>
      <c r="M5" s="10">
        <v>89167.884809523792</v>
      </c>
      <c r="N5" s="10">
        <v>94112.665995238174</v>
      </c>
    </row>
    <row r="6" spans="1:14">
      <c r="A6" s="23" t="s">
        <v>86</v>
      </c>
      <c r="B6" s="10">
        <v>48057.855790476169</v>
      </c>
      <c r="C6" s="10">
        <v>46951.857723809531</v>
      </c>
      <c r="D6" s="10">
        <v>45649.737547619043</v>
      </c>
      <c r="E6" s="10">
        <v>42435.507676190478</v>
      </c>
      <c r="F6" s="10">
        <v>46940.670914285729</v>
      </c>
      <c r="G6" s="10">
        <v>46918.753776190468</v>
      </c>
      <c r="H6" s="10">
        <v>51587.468038095212</v>
      </c>
      <c r="I6" s="10">
        <v>60245.452057142807</v>
      </c>
      <c r="J6" s="10">
        <v>56389.236899999974</v>
      </c>
      <c r="K6" s="10">
        <v>52600.292119047612</v>
      </c>
      <c r="L6" s="10">
        <v>55785.571333333341</v>
      </c>
      <c r="M6" s="10">
        <v>57864.206076190501</v>
      </c>
      <c r="N6" s="10">
        <v>62039.241404761888</v>
      </c>
    </row>
    <row r="7" spans="1:14">
      <c r="A7" s="23" t="s">
        <v>87</v>
      </c>
      <c r="B7" s="10">
        <v>8681.5088333333388</v>
      </c>
      <c r="C7" s="10">
        <v>8291.9988380952382</v>
      </c>
      <c r="D7" s="10">
        <v>7478.8704523809465</v>
      </c>
      <c r="E7" s="10">
        <v>6475.0869666666567</v>
      </c>
      <c r="F7" s="10">
        <v>7047.9789333333429</v>
      </c>
      <c r="G7" s="10">
        <v>12164.936371428574</v>
      </c>
      <c r="H7" s="10">
        <v>20658.488328571431</v>
      </c>
      <c r="I7" s="10">
        <v>26312.983838095253</v>
      </c>
      <c r="J7" s="10">
        <v>25545.61251428576</v>
      </c>
      <c r="K7" s="10">
        <v>24599.804785714292</v>
      </c>
      <c r="L7" s="10">
        <v>27091.16367619051</v>
      </c>
      <c r="M7" s="10">
        <v>23711.664623809524</v>
      </c>
      <c r="N7" s="10">
        <v>24076.110804761902</v>
      </c>
    </row>
    <row r="8" spans="1:14">
      <c r="A8" s="23" t="s">
        <v>89</v>
      </c>
      <c r="B8" s="10">
        <v>200.43809999999999</v>
      </c>
      <c r="C8" s="10">
        <v>284.940333333333</v>
      </c>
      <c r="D8" s="10">
        <v>199.09233333333299</v>
      </c>
      <c r="E8" s="10">
        <v>118.7297333333333</v>
      </c>
      <c r="F8" s="10">
        <v>118.654333333333</v>
      </c>
      <c r="G8" s="10">
        <v>142.0687904761908</v>
      </c>
      <c r="H8" s="10">
        <v>165.42556666666701</v>
      </c>
      <c r="I8" s="10">
        <v>176.0135333333333</v>
      </c>
      <c r="J8" s="10">
        <v>137.91046666666671</v>
      </c>
      <c r="K8" s="10">
        <v>111.0787</v>
      </c>
      <c r="L8" s="10">
        <v>116.7653333333333</v>
      </c>
      <c r="M8" s="10">
        <v>97.136733333333297</v>
      </c>
      <c r="N8" s="10">
        <v>154.78059999999999</v>
      </c>
    </row>
    <row r="9" spans="1:14">
      <c r="A9" s="23" t="s">
        <v>88</v>
      </c>
      <c r="B9" s="10">
        <v>0</v>
      </c>
      <c r="C9" s="10">
        <v>0</v>
      </c>
      <c r="D9" s="10">
        <v>0</v>
      </c>
      <c r="E9" s="10">
        <v>0</v>
      </c>
      <c r="F9" s="10">
        <v>0</v>
      </c>
      <c r="G9" s="10">
        <v>579.65133678160896</v>
      </c>
      <c r="H9" s="10">
        <v>796.78195862069003</v>
      </c>
      <c r="I9" s="10">
        <v>637.50285599343204</v>
      </c>
      <c r="J9" s="10">
        <v>732.42963300492602</v>
      </c>
      <c r="K9" s="10">
        <v>534.46347471264403</v>
      </c>
      <c r="L9" s="10">
        <v>554.49504137931001</v>
      </c>
      <c r="M9" s="10">
        <v>310.20944827586197</v>
      </c>
      <c r="N9" s="10">
        <v>437.37099999999998</v>
      </c>
    </row>
    <row r="10" spans="1:14" s="3" customFormat="1">
      <c r="A10" s="38" t="s">
        <v>119</v>
      </c>
      <c r="B10" s="38" t="s">
        <v>120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17"/>
    </row>
    <row r="11" spans="1:14">
      <c r="A11" s="39"/>
      <c r="B11" s="38" t="s">
        <v>129</v>
      </c>
    </row>
    <row r="12" spans="1:14">
      <c r="A12" s="38" t="s">
        <v>107</v>
      </c>
      <c r="B12" s="38" t="s">
        <v>108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2677F7054F4024F9A47955482004F4D" ma:contentTypeVersion="15" ma:contentTypeDescription="Create a new document." ma:contentTypeScope="" ma:versionID="de8decee869b1f7f4048d2a48f33b254">
  <xsd:schema xmlns:xsd="http://www.w3.org/2001/XMLSchema" xmlns:xs="http://www.w3.org/2001/XMLSchema" xmlns:p="http://schemas.microsoft.com/office/2006/metadata/properties" xmlns:ns2="72ac0e58-3532-4610-a9d2-e8d7df64eb11" xmlns:ns3="c803f1d0-53bf-4df0-b83d-984b07fb6ae6" targetNamespace="http://schemas.microsoft.com/office/2006/metadata/properties" ma:root="true" ma:fieldsID="482ed368791f5b1baadd7c537a1f3950" ns2:_="" ns3:_="">
    <xsd:import namespace="72ac0e58-3532-4610-a9d2-e8d7df64eb11"/>
    <xsd:import namespace="c803f1d0-53bf-4df0-b83d-984b07fb6ae6"/>
    <xsd:element name="properties">
      <xsd:complexType>
        <xsd:sequence>
          <xsd:element name="documentManagement">
            <xsd:complexType>
              <xsd:all>
                <xsd:element ref="ns2:RecordNumber" minOccurs="0"/>
                <xsd:element ref="ns2:oe51f3a579034d249950f1ba26145c72" minOccurs="0"/>
                <xsd:element ref="ns2:TaxCatchAll" minOccurs="0"/>
                <xsd:element ref="ns2:TaxCatchAllLabel" minOccurs="0"/>
                <xsd:element ref="ns2:n0a8ddcffb6f45259a17b2997a47c532" minOccurs="0"/>
                <xsd:element ref="ns2:Destroy Item46" minOccurs="0"/>
                <xsd:element ref="ns2:Justification for Destruction47" minOccurs="0"/>
                <xsd:element ref="ns2:Document_x0020_SP_x0020_Type" minOccurs="0"/>
                <xsd:element ref="ns2:Project" minOccurs="0"/>
                <xsd:element ref="ns2:Activity" minOccurs="0"/>
                <xsd:element ref="ns2:Topic" minOccurs="0"/>
                <xsd:element ref="ns2:Publication" minOccurs="0"/>
                <xsd:element ref="ns2:Issue" minOccurs="0"/>
                <xsd:element ref="ns2:Requestor" minOccurs="0"/>
                <xsd:element ref="ns3:Date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ac0e58-3532-4610-a9d2-e8d7df64eb11" elementFormDefault="qualified">
    <xsd:import namespace="http://schemas.microsoft.com/office/2006/documentManagement/types"/>
    <xsd:import namespace="http://schemas.microsoft.com/office/infopath/2007/PartnerControls"/>
    <xsd:element name="RecordNumber" ma:index="8" nillable="true" ma:displayName="Record Number" ma:internalName="RecordNumber">
      <xsd:simpleType>
        <xsd:restriction base="dms:Text"/>
      </xsd:simpleType>
    </xsd:element>
    <xsd:element name="oe51f3a579034d249950f1ba26145c72" ma:index="9" ma:taxonomy="true" ma:internalName="oe51f3a579034d249950f1ba26145c72" ma:taxonomyFieldName="Security_x0020_Classification" ma:displayName="Security Classification" ma:readOnly="false" ma:default="1;#OFFICIAL|66ee57a8-59d0-46bc-a5fc-78440ee0cf81" ma:fieldId="{8e51f3a5-7903-4d24-9950-f1ba26145c72}" ma:sspId="0483e4a5-f0f6-4ded-b0bb-00a90fd4cf8b" ma:termSetId="d697d180-c653-44a1-a6e2-69709aabde2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0" nillable="true" ma:displayName="Taxonomy Catch All Column" ma:hidden="true" ma:list="{d79e1c6a-6e64-4351-bd44-57f99de8d23f}" ma:internalName="TaxCatchAll" ma:showField="CatchAllData" ma:web="72ac0e58-3532-4610-a9d2-e8d7df64eb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1" nillable="true" ma:displayName="Taxonomy Catch All Column1" ma:hidden="true" ma:list="{d79e1c6a-6e64-4351-bd44-57f99de8d23f}" ma:internalName="TaxCatchAllLabel" ma:readOnly="true" ma:showField="CatchAllDataLabel" ma:web="72ac0e58-3532-4610-a9d2-e8d7df64eb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n0a8ddcffb6f45259a17b2997a47c532" ma:index="13" nillable="true" ma:taxonomy="true" ma:internalName="n0a8ddcffb6f45259a17b2997a47c532" ma:taxonomyFieldName="Information_x0020_Management_x0020_Marker" ma:displayName="Information Management Marker" ma:default="" ma:fieldId="{70a8ddcf-fb6f-4525-9a17-b2997a47c532}" ma:sspId="0483e4a5-f0f6-4ded-b0bb-00a90fd4cf8b" ma:termSetId="44e0cffd-acf4-44de-87a1-d4e578541bb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estroy Item46" ma:index="15" nillable="true" ma:displayName="Destroy Item" ma:internalName="Destroy_x0020_Item46">
      <xsd:simpleType>
        <xsd:restriction base="dms:Boolean"/>
      </xsd:simpleType>
    </xsd:element>
    <xsd:element name="Justification for Destruction47" ma:index="16" nillable="true" ma:displayName="Justification for Destruction" ma:internalName="Justification_x0020_for_x0020_Destruction47">
      <xsd:simpleType>
        <xsd:restriction base="dms:Text"/>
      </xsd:simpleType>
    </xsd:element>
    <xsd:element name="Document_x0020_SP_x0020_Type" ma:index="17" nillable="true" ma:displayName="Document SP Type" ma:default="Document" ma:internalName="Document_x0020_SP_x0020_Type">
      <xsd:simpleType>
        <xsd:restriction base="dms:Text">
          <xsd:maxLength value="255"/>
        </xsd:restriction>
      </xsd:simpleType>
    </xsd:element>
    <xsd:element name="Project" ma:index="19" nillable="true" ma:displayName="Project" ma:internalName="Project">
      <xsd:simpleType>
        <xsd:restriction base="dms:Text"/>
      </xsd:simpleType>
    </xsd:element>
    <xsd:element name="Activity" ma:index="20" nillable="true" ma:displayName="Activity" ma:internalName="Activity">
      <xsd:simpleType>
        <xsd:restriction base="dms:Text"/>
      </xsd:simpleType>
    </xsd:element>
    <xsd:element name="Topic" ma:index="21" nillable="true" ma:displayName="Topic" ma:internalName="Topic">
      <xsd:simpleType>
        <xsd:restriction base="dms:Text"/>
      </xsd:simpleType>
    </xsd:element>
    <xsd:element name="Publication" ma:index="22" nillable="true" ma:displayName="Publication" ma:internalName="Publication">
      <xsd:simpleType>
        <xsd:restriction base="dms:Text"/>
      </xsd:simpleType>
    </xsd:element>
    <xsd:element name="Issue" ma:index="23" nillable="true" ma:displayName="Issue" ma:internalName="Issue">
      <xsd:simpleType>
        <xsd:restriction base="dms:Text"/>
      </xsd:simpleType>
    </xsd:element>
    <xsd:element name="Requestor" ma:index="24" nillable="true" ma:displayName="Requestor" ma:internalName="Requestor">
      <xsd:simpleType>
        <xsd:restriction base="dms:Text"/>
      </xsd:simpleType>
    </xsd:element>
    <xsd:element name="SharedWithUsers" ma:index="2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03f1d0-53bf-4df0-b83d-984b07fb6ae6" elementFormDefault="qualified">
    <xsd:import namespace="http://schemas.microsoft.com/office/2006/documentManagement/types"/>
    <xsd:import namespace="http://schemas.microsoft.com/office/infopath/2007/PartnerControls"/>
    <xsd:element name="Date" ma:index="26" nillable="true" ma:displayName="Date" ma:format="DateOnly" ma:internalName="Dat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25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AB0C637-31E3-4C14-9665-5466C0A91A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2ac0e58-3532-4610-a9d2-e8d7df64eb11"/>
    <ds:schemaRef ds:uri="c803f1d0-53bf-4df0-b83d-984b07fb6ae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607965F-63BB-4673-BCF6-16603A9284C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</vt:i4>
      </vt:variant>
    </vt:vector>
  </HeadingPairs>
  <TitlesOfParts>
    <vt:vector size="13" baseType="lpstr">
      <vt:lpstr>Table 1</vt:lpstr>
      <vt:lpstr>Table 2</vt:lpstr>
      <vt:lpstr>Table 3</vt:lpstr>
      <vt:lpstr>Table 4</vt:lpstr>
      <vt:lpstr>Table 5</vt:lpstr>
      <vt:lpstr>Table 6</vt:lpstr>
      <vt:lpstr>Table 14</vt:lpstr>
      <vt:lpstr>Figure 1</vt:lpstr>
      <vt:lpstr>Figure 2</vt:lpstr>
      <vt:lpstr>Figure 3</vt:lpstr>
      <vt:lpstr>Figure 4</vt:lpstr>
      <vt:lpstr>Figure 5</vt:lpstr>
      <vt:lpstr>'Table 1'!_Hlk174090861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McAuley, Jack</dc:creator>
  <cp:lastModifiedBy>McAuley, Jack</cp:lastModifiedBy>
  <dcterms:created xsi:type="dcterms:W3CDTF">2024-08-21T23:57:11Z</dcterms:created>
  <dcterms:modified xsi:type="dcterms:W3CDTF">2025-03-12T22:18:04Z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0x010100A2677F7054F4024F9A47955482004F4D</vt:lpwstr>
  </property>
</Properties>
</file>